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3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'24,10'!$15:$17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0" i="276"/>
  <c r="P19" i="276"/>
  <c r="M18" i="276"/>
  <c r="P18" i="276" s="1"/>
  <c r="F10" i="276"/>
  <c r="P42" i="276" l="1"/>
  <c r="G10" i="276" s="1"/>
  <c r="G11" i="276" s="1"/>
  <c r="M24" i="275" l="1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26" i="274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F12" i="274"/>
  <c r="P44" i="274" l="1"/>
  <c r="G12" i="274" s="1"/>
  <c r="G13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<sst xmlns="http://schemas.openxmlformats.org/spreadsheetml/2006/main" count="4745" uniqueCount="216">
  <si>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</si>
  <si>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</si>
  <si>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</si>
  <si>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</si>
  <si>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</si>
  <si>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</si>
  <si>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</si>
  <si>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</si>
  <si>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</si>
  <si>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</si>
  <si>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</si>
  <si>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</si>
  <si>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</si>
  <si>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</si>
  <si>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</si>
  <si>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</si>
  <si>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</si>
  <si>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</si>
  <si>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</si>
  <si>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</si>
  <si>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</si>
  <si>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</si>
  <si>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</si>
  <si>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</si>
  <si>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</si>
  <si>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</si>
  <si>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</si>
  <si>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</si>
  <si>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</si>
  <si>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</si>
  <si>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</si>
  <si>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</si>
  <si>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</si>
  <si>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</si>
  <si>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</si>
  <si>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</si>
  <si>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</si>
  <si>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</si>
  <si>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</si>
  <si>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</si>
  <si>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</si>
  <si>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</si>
  <si>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</si>
  <si>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</si>
  <si>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</si>
  <si>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</si>
  <si>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</si>
  <si>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</si>
  <si>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</si>
  <si>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</si>
  <si>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</si>
  <si>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</si>
  <si>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</si>
  <si>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</si>
  <si>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</si>
  <si>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</si>
  <si>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</si>
  <si>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</si>
  <si>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</si>
  <si>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</si>
  <si>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</si>
  <si>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</si>
  <si>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</si>
  <si>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</si>
  <si>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</si>
  <si>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</si>
  <si>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</si>
  <si>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</si>
  <si>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</si>
  <si>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</si>
  <si>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</si>
  <si>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</si>
  <si>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</si>
  <si>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</si>
  <si>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</si>
  <si>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</si>
  <si>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</si>
  <si>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</si>
  <si>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</si>
  <si>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</si>
  <si>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</si>
  <si>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</si>
  <si>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</si>
  <si>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</si>
  <si>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</si>
  <si>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</si>
  <si>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</si>
  <si>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</si>
  <si>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</si>
  <si>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</si>
  <si>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</si>
  <si>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</si>
  <si>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</si>
  <si>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</si>
  <si>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</si>
  <si>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</si>
  <si>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</si>
  <si>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</si>
  <si>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</si>
  <si>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</si>
  <si>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</si>
  <si>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</si>
  <si>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</si>
  <si>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</si>
  <si>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</si>
  <si>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</si>
  <si>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</si>
  <si>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</si>
  <si>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</si>
  <si>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</si>
  <si>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</si>
  <si>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</si>
  <si>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</si>
  <si>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</si>
  <si>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</si>
  <si>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</si>
  <si>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</si>
  <si>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</si>
  <si>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</si>
  <si>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</si>
  <si>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</si>
  <si>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</si>
  <si>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</si>
  <si>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</si>
  <si>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</si>
  <si>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</si>
  <si>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</si>
  <si>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</si>
  <si>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</si>
  <si>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</si>
  <si>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</si>
  <si>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</si>
  <si>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</si>
  <si>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</si>
  <si>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</si>
  <si>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</si>
  <si>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</si>
  <si>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</si>
  <si>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</si>
  <si>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</si>
  <si>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</si>
  <si>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</si>
  <si>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</si>
  <si>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</si>
  <si>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</si>
  <si>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</si>
  <si>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</si>
  <si>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</si>
  <si>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</si>
  <si>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</si>
  <si>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</si>
  <si>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</si>
  <si>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</si>
  <si>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</si>
  <si>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</si>
  <si>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</si>
  <si>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</si>
  <si>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</si>
  <si>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</si>
  <si>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</si>
  <si>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</si>
  <si>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</si>
  <si>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</si>
  <si>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</si>
  <si>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</si>
  <si>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</si>
  <si>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</si>
  <si>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</si>
  <si>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</si>
  <si>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</si>
  <si>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</si>
  <si>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</si>
  <si>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</si>
  <si>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</si>
  <si>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</si>
  <si>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</si>
  <si>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</si>
  <si>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</si>
  <si>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</si>
  <si>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</si>
  <si>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</si>
  <si>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</si>
  <si>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</si>
  <si>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</si>
  <si>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</t>
  </si>
  <si>
    <t>Соль йодированн.</t>
  </si>
  <si>
    <t>Сахар песок</t>
  </si>
  <si>
    <t>150г</t>
  </si>
  <si>
    <t>200гр</t>
  </si>
  <si>
    <t>Тарканова М.В.</t>
  </si>
  <si>
    <t>Учреждение:</t>
  </si>
  <si>
    <t>Директор_______</t>
  </si>
  <si>
    <t>суп молочный с пшенкой</t>
  </si>
  <si>
    <t>лт</t>
  </si>
  <si>
    <t>80гр</t>
  </si>
  <si>
    <t>какао с молоком</t>
  </si>
  <si>
    <t>какао</t>
  </si>
  <si>
    <t>07.02.2022год</t>
  </si>
  <si>
    <t>Учреждение: МКОУ СОШ с.п.В-Акбаш</t>
  </si>
  <si>
    <t>суп молочный с макаронами</t>
  </si>
  <si>
    <t>масло сливоч</t>
  </si>
  <si>
    <t>хлеб</t>
  </si>
  <si>
    <t>250гр</t>
  </si>
  <si>
    <t>60/10гр</t>
  </si>
  <si>
    <t>Малоимущие</t>
  </si>
  <si>
    <t>Гонибова Э.К</t>
  </si>
  <si>
    <t>каша гречневая с молоком</t>
  </si>
  <si>
    <t xml:space="preserve">                               </t>
  </si>
  <si>
    <t xml:space="preserve">хлеб </t>
  </si>
  <si>
    <t>20гр</t>
  </si>
  <si>
    <t>чай с сахаром</t>
  </si>
  <si>
    <t>сыр голланд</t>
  </si>
  <si>
    <t>сыр гол.</t>
  </si>
  <si>
    <t xml:space="preserve">                                          Учреждение : МКОУ СОШ с.п.В-Акбаш</t>
  </si>
  <si>
    <t>Дети участников СВО</t>
  </si>
  <si>
    <t>26.12.2023год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</si>
</sst>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M29" sqref="M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22</v>
      </c>
    </row>
    <row r="7" spans="1:18" x14ac:dyDescent="0.25">
      <c r="F7" s="20" t="s">
        <v>215</v>
      </c>
    </row>
    <row r="8" spans="1:18" x14ac:dyDescent="0.25">
      <c r="D8" t="s">
        <v>213</v>
      </c>
    </row>
    <row r="9" spans="1:18" x14ac:dyDescent="0.25">
      <c r="B9" s="23" t="s">
        <v>214</v>
      </c>
      <c r="D9" s="23"/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25</v>
      </c>
      <c r="J10" s="2"/>
      <c r="K10" s="2"/>
      <c r="L10" s="2" t="s">
        <v>205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14</v>
      </c>
      <c r="F12" s="4">
        <f>E12*D12</f>
        <v>350</v>
      </c>
      <c r="G12" s="5">
        <f>P44/H12</f>
        <v>23.584600000000002</v>
      </c>
      <c r="H12" s="6">
        <v>5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117.923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0.5" customHeight="1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75.75" customHeight="1" thickBot="1" x14ac:dyDescent="0.3">
      <c r="A17" s="33"/>
      <c r="B17" s="34"/>
      <c r="C17" s="104"/>
      <c r="D17" s="97" t="s">
        <v>206</v>
      </c>
      <c r="E17" s="97" t="s">
        <v>201</v>
      </c>
      <c r="F17" s="97" t="s">
        <v>210</v>
      </c>
      <c r="G17" s="97" t="s">
        <v>212</v>
      </c>
      <c r="H17" s="97"/>
      <c r="I17" s="97"/>
      <c r="J17" s="96"/>
      <c r="K17" s="96"/>
      <c r="L17" s="96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5</v>
      </c>
      <c r="E18" s="7">
        <v>5</v>
      </c>
      <c r="F18" s="7">
        <v>5</v>
      </c>
      <c r="G18" s="7">
        <v>5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188</v>
      </c>
      <c r="E19" s="10" t="s">
        <v>194</v>
      </c>
      <c r="F19" s="10" t="s">
        <v>209</v>
      </c>
      <c r="G19" s="10" t="s">
        <v>209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35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0.05</v>
      </c>
      <c r="N20" s="15">
        <f>M20*H12</f>
        <v>0.25</v>
      </c>
      <c r="O20" s="16">
        <v>67</v>
      </c>
      <c r="P20" s="16">
        <f>N20*O20</f>
        <v>16.75</v>
      </c>
      <c r="Q20" s="1"/>
      <c r="R20" s="1"/>
    </row>
    <row r="21" spans="1:20" ht="15.75" x14ac:dyDescent="0.25">
      <c r="A21" s="26">
        <v>2</v>
      </c>
      <c r="B21" s="4" t="s">
        <v>208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0.4</v>
      </c>
      <c r="O21" s="5">
        <v>41.67</v>
      </c>
      <c r="P21" s="16">
        <f>N21*O21</f>
        <v>16.668000000000003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5.0000000000000001E-3</v>
      </c>
      <c r="O22" s="5">
        <v>550</v>
      </c>
      <c r="P22" s="16">
        <f>N22*O22</f>
        <v>2.75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7.4999999999999997E-2</v>
      </c>
      <c r="O23" s="5">
        <v>73</v>
      </c>
      <c r="P23" s="16">
        <f t="shared" ref="P23:P26" si="1">N23*O23</f>
        <v>5.4749999999999996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3.0000000000000001E-3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3.0000000000000001E-3</v>
      </c>
      <c r="N24" s="15">
        <f>M24*H12</f>
        <v>1.4999999999999999E-2</v>
      </c>
      <c r="O24" s="5">
        <v>17</v>
      </c>
      <c r="P24" s="16">
        <f t="shared" si="1"/>
        <v>0.255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3.0000000000000001E-3</v>
      </c>
      <c r="N25" s="15">
        <f>M25*H12</f>
        <v>1.4999999999999999E-2</v>
      </c>
      <c r="O25" s="5">
        <v>535</v>
      </c>
      <c r="P25" s="16">
        <f>N25*O25</f>
        <v>8.0250000000000004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0.08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0.08</v>
      </c>
      <c r="N26" s="15">
        <v>0.4</v>
      </c>
      <c r="O26" s="5">
        <v>65</v>
      </c>
      <c r="P26" s="16">
        <f t="shared" si="1"/>
        <v>26</v>
      </c>
      <c r="Q26" s="1"/>
      <c r="R26" s="1"/>
    </row>
    <row r="27" spans="1:20" ht="15.75" x14ac:dyDescent="0.25">
      <c r="A27" s="26">
        <v>8</v>
      </c>
      <c r="B27" s="4" t="s">
        <v>211</v>
      </c>
      <c r="C27" s="14" t="s">
        <v>24</v>
      </c>
      <c r="D27" s="14"/>
      <c r="E27" s="14"/>
      <c r="F27" s="14"/>
      <c r="G27" s="14">
        <v>0.02</v>
      </c>
      <c r="H27" s="14"/>
      <c r="I27" s="14"/>
      <c r="J27" s="14"/>
      <c r="K27" s="14"/>
      <c r="L27" s="14"/>
      <c r="M27" s="15">
        <v>0.02</v>
      </c>
      <c r="N27" s="15">
        <v>0.1</v>
      </c>
      <c r="O27" s="5">
        <v>420</v>
      </c>
      <c r="P27" s="16">
        <v>42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 t="s">
        <v>207</v>
      </c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01" t="s">
        <v>57</v>
      </c>
      <c r="B44" s="10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117.923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69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198</v>
      </c>
    </row>
    <row r="7" spans="1:18" x14ac:dyDescent="0.25">
      <c r="B7" s="23" t="s">
        <v>204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P43/H10</f>
        <v>25.757999999999999</v>
      </c>
      <c r="H10" s="6">
        <v>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51.515999999999998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199</v>
      </c>
      <c r="E15" s="99" t="s">
        <v>195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</v>
      </c>
      <c r="E16" s="7">
        <v>2</v>
      </c>
      <c r="F16" s="7">
        <v>2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202</v>
      </c>
      <c r="E17" s="10" t="s">
        <v>188</v>
      </c>
      <c r="F17" s="10" t="s">
        <v>203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37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4" si="0">SUM(D18:L18)</f>
        <v>2.5000000000000001E-2</v>
      </c>
      <c r="N18" s="15">
        <f>M18*H10</f>
        <v>0.05</v>
      </c>
      <c r="O18" s="16">
        <v>38</v>
      </c>
      <c r="P18" s="16">
        <f>N18*O18</f>
        <v>1.9000000000000001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24</v>
      </c>
      <c r="D19" s="14">
        <v>0.12</v>
      </c>
      <c r="E19" s="14">
        <v>0.1</v>
      </c>
      <c r="F19" s="14"/>
      <c r="G19" s="14"/>
      <c r="H19" s="14"/>
      <c r="I19" s="14"/>
      <c r="J19" s="14"/>
      <c r="K19" s="14"/>
      <c r="L19" s="14"/>
      <c r="M19" s="15">
        <f t="shared" si="0"/>
        <v>0.22</v>
      </c>
      <c r="N19" s="15">
        <f>M19*H10</f>
        <v>0.44</v>
      </c>
      <c r="O19" s="5">
        <v>55</v>
      </c>
      <c r="P19" s="16">
        <f>N19*O19</f>
        <v>24.2</v>
      </c>
      <c r="Q19" s="1"/>
      <c r="R19" s="1"/>
    </row>
    <row r="20" spans="1:20" ht="15.75" x14ac:dyDescent="0.25">
      <c r="A20" s="26">
        <v>3</v>
      </c>
      <c r="B20" s="4" t="s">
        <v>200</v>
      </c>
      <c r="C20" s="14" t="s">
        <v>24</v>
      </c>
      <c r="D20" s="14">
        <v>5.0000000000000001E-3</v>
      </c>
      <c r="E20" s="14"/>
      <c r="F20" s="14">
        <v>0.01</v>
      </c>
      <c r="G20" s="14"/>
      <c r="H20" s="14"/>
      <c r="I20" s="14"/>
      <c r="J20" s="14"/>
      <c r="K20" s="14"/>
      <c r="L20" s="14"/>
      <c r="M20" s="15">
        <f t="shared" si="0"/>
        <v>1.4999999999999999E-2</v>
      </c>
      <c r="N20" s="15">
        <f>M20*H10</f>
        <v>0.03</v>
      </c>
      <c r="O20" s="5">
        <v>440</v>
      </c>
      <c r="P20" s="16">
        <f>N20*O20</f>
        <v>13.2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0.04</v>
      </c>
      <c r="O21" s="5">
        <v>59</v>
      </c>
      <c r="P21" s="16">
        <f t="shared" ref="P21:P24" si="1">N21*O21</f>
        <v>2.36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4.0000000000000001E-3</v>
      </c>
      <c r="O22" s="5">
        <v>14</v>
      </c>
      <c r="P22" s="16">
        <f t="shared" si="1"/>
        <v>5.6000000000000001E-2</v>
      </c>
      <c r="Q22" s="1"/>
      <c r="R22" s="1"/>
    </row>
    <row r="23" spans="1:20" ht="15.75" x14ac:dyDescent="0.25">
      <c r="A23" s="26">
        <v>6</v>
      </c>
      <c r="B23" s="4" t="s">
        <v>196</v>
      </c>
      <c r="C23" s="14" t="s">
        <v>24</v>
      </c>
      <c r="D23" s="14"/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8.0000000000000002E-3</v>
      </c>
      <c r="O23" s="5">
        <v>700</v>
      </c>
      <c r="P23" s="16">
        <f>N23*O23</f>
        <v>5.6000000000000005</v>
      </c>
      <c r="Q23" s="1"/>
      <c r="R23" s="1"/>
    </row>
    <row r="24" spans="1:20" ht="15.75" x14ac:dyDescent="0.25">
      <c r="A24" s="26">
        <v>7</v>
      </c>
      <c r="B24" s="4" t="s">
        <v>201</v>
      </c>
      <c r="C24" s="14" t="s">
        <v>24</v>
      </c>
      <c r="D24" s="14"/>
      <c r="E24" s="14"/>
      <c r="F24" s="14">
        <v>0.06</v>
      </c>
      <c r="G24" s="14"/>
      <c r="H24" s="14"/>
      <c r="I24" s="14"/>
      <c r="J24" s="14"/>
      <c r="K24" s="14"/>
      <c r="L24" s="14"/>
      <c r="M24" s="15">
        <f t="shared" si="0"/>
        <v>0.06</v>
      </c>
      <c r="N24" s="15">
        <f>M24*H10</f>
        <v>0.12</v>
      </c>
      <c r="O24" s="5">
        <v>35</v>
      </c>
      <c r="P24" s="16">
        <f t="shared" si="1"/>
        <v>4.2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101" t="s">
        <v>57</v>
      </c>
      <c r="B43" s="10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51.515999999999998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190</v>
      </c>
      <c r="H6" t="s">
        <v>181</v>
      </c>
    </row>
    <row r="7" spans="1:18" x14ac:dyDescent="0.25">
      <c r="B7" s="23" t="s">
        <v>182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P42/H10</f>
        <v>25.893000000000001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517.86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192</v>
      </c>
      <c r="E15" s="100" t="s">
        <v>67</v>
      </c>
      <c r="F15" s="100" t="s">
        <v>195</v>
      </c>
      <c r="G15" s="98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194</v>
      </c>
      <c r="F17" s="10" t="s">
        <v>188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3" si="0">SUM(D18:L18)</f>
        <v>2.5000000000000001E-2</v>
      </c>
      <c r="N18" s="15">
        <v>0.5</v>
      </c>
      <c r="O18" s="16">
        <v>47</v>
      </c>
      <c r="P18" s="16">
        <f>N18*O18</f>
        <v>23.5</v>
      </c>
      <c r="Q18" s="1"/>
      <c r="R18" s="1"/>
    </row>
    <row r="19" spans="1:20" ht="15.75" x14ac:dyDescent="0.25">
      <c r="A19" s="26">
        <v>2</v>
      </c>
      <c r="B19" s="4" t="s">
        <v>184</v>
      </c>
      <c r="C19" s="14" t="s">
        <v>24</v>
      </c>
      <c r="D19" s="14">
        <v>5.2500000000000003E-3</v>
      </c>
      <c r="E19" s="14">
        <v>1.4999999999999999E-2</v>
      </c>
      <c r="F19" s="14"/>
      <c r="G19" s="14"/>
      <c r="H19" s="14"/>
      <c r="I19" s="14"/>
      <c r="J19" s="14"/>
      <c r="K19" s="14"/>
      <c r="L19" s="14"/>
      <c r="M19" s="15">
        <v>0.02</v>
      </c>
      <c r="N19" s="15">
        <v>0.4</v>
      </c>
      <c r="O19" s="5">
        <v>450</v>
      </c>
      <c r="P19" s="16">
        <f>N19*O19</f>
        <v>180</v>
      </c>
      <c r="Q19" s="1"/>
      <c r="R19" s="1"/>
    </row>
    <row r="20" spans="1:20" ht="15.75" x14ac:dyDescent="0.25">
      <c r="A20" s="26">
        <v>3</v>
      </c>
      <c r="B20" s="4" t="s">
        <v>185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0.04</v>
      </c>
      <c r="O20" s="5">
        <v>14</v>
      </c>
      <c r="P20" s="16">
        <v>0.56000000000000005</v>
      </c>
      <c r="Q20" s="1"/>
      <c r="R20" s="1"/>
    </row>
    <row r="21" spans="1:20" ht="15.75" x14ac:dyDescent="0.25">
      <c r="A21" s="26">
        <v>4</v>
      </c>
      <c r="B21" s="4" t="s">
        <v>32</v>
      </c>
      <c r="C21" s="14" t="s">
        <v>193</v>
      </c>
      <c r="D21" s="14">
        <v>7.0000000000000007E-2</v>
      </c>
      <c r="E21" s="14"/>
      <c r="F21" s="14">
        <v>7.0000000000000007E-2</v>
      </c>
      <c r="G21" s="14"/>
      <c r="H21" s="14"/>
      <c r="I21" s="14"/>
      <c r="J21" s="14"/>
      <c r="K21" s="14"/>
      <c r="L21" s="14"/>
      <c r="M21" s="15">
        <v>0.14000000000000001</v>
      </c>
      <c r="N21" s="15">
        <v>3</v>
      </c>
      <c r="O21" s="5">
        <v>55</v>
      </c>
      <c r="P21" s="16">
        <v>165</v>
      </c>
      <c r="Q21" s="1"/>
      <c r="R21" s="1"/>
    </row>
    <row r="22" spans="1:20" ht="15.75" x14ac:dyDescent="0.25">
      <c r="A22" s="26">
        <v>4</v>
      </c>
      <c r="B22" s="4" t="s">
        <v>196</v>
      </c>
      <c r="C22" s="14" t="s">
        <v>24</v>
      </c>
      <c r="D22" s="14"/>
      <c r="E22" s="14"/>
      <c r="F22" s="14">
        <v>4.0000000000000001E-3</v>
      </c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0.1</v>
      </c>
      <c r="O22" s="5">
        <v>700</v>
      </c>
      <c r="P22" s="16">
        <f t="shared" ref="P22:P23" si="1">N22*O22</f>
        <v>70</v>
      </c>
      <c r="Q22" s="1"/>
      <c r="R22" s="1"/>
    </row>
    <row r="23" spans="1:20" ht="15.75" x14ac:dyDescent="0.25">
      <c r="A23" s="26">
        <v>5</v>
      </c>
      <c r="B23" s="4" t="s">
        <v>186</v>
      </c>
      <c r="C23" s="14" t="s">
        <v>24</v>
      </c>
      <c r="D23" s="14"/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57</v>
      </c>
      <c r="P23" s="16">
        <f t="shared" si="1"/>
        <v>22.8</v>
      </c>
      <c r="Q23" s="1"/>
      <c r="R23" s="1"/>
    </row>
    <row r="24" spans="1:20" ht="15.75" x14ac:dyDescent="0.25">
      <c r="A24" s="26">
        <v>6</v>
      </c>
      <c r="B24" s="4" t="s">
        <v>183</v>
      </c>
      <c r="C24" s="14" t="s">
        <v>24</v>
      </c>
      <c r="D24" s="14"/>
      <c r="E24" s="14">
        <v>0.08</v>
      </c>
      <c r="F24" s="14"/>
      <c r="G24" s="14"/>
      <c r="H24" s="14"/>
      <c r="I24" s="14"/>
      <c r="J24" s="14"/>
      <c r="K24" s="14"/>
      <c r="L24" s="14"/>
      <c r="M24" s="15">
        <f>D24+E24</f>
        <v>0.08</v>
      </c>
      <c r="N24" s="15">
        <v>1.6</v>
      </c>
      <c r="O24" s="5">
        <v>35</v>
      </c>
      <c r="P24" s="16">
        <v>56</v>
      </c>
      <c r="Q24" s="74"/>
      <c r="R24" s="1"/>
    </row>
    <row r="25" spans="1:20" ht="15.75" x14ac:dyDescent="0.25">
      <c r="A25" s="26">
        <v>7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8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73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01" t="s">
        <v>57</v>
      </c>
      <c r="B42" s="10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517.86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180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2:B42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2023-12-07T15:26:08Z</cp:lastPrinted>
  <dcterms:created xsi:type="dcterms:W3CDTF">2019-01-18T12:27:48Z</dcterms:created>
  <dcterms:modified xsi:type="dcterms:W3CDTF">2023-12-07T15:46:39Z</dcterms:modified>
</cp:coreProperties>
</file>