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<sst xmlns="http://schemas.openxmlformats.org/spreadsheetml/2006/main" count="4808" uniqueCount="219">
  <si>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</si>
  <si>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</si>
  <si>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</si>
  <si>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</si>
  <si>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</si>
  <si>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</si>
  <si>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</si>
  <si>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</si>
  <si>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</si>
  <si>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</si>
  <si>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</si>
  <si>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</si>
  <si>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</si>
  <si>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</si>
  <si>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</si>
  <si>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</si>
  <si>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</si>
  <si>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</si>
  <si>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</si>
  <si>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</si>
  <si>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</si>
  <si>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</si>
  <si>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</si>
  <si>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</si>
  <si>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</si>
  <si>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</si>
  <si>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</si>
  <si>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</si>
  <si>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</si>
  <si>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</si>
  <si>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</si>
  <si>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</si>
  <si>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</si>
  <si>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</si>
  <si>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</si>
  <si>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</si>
  <si>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</si>
  <si>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</si>
  <si>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</si>
  <si>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</si>
  <si>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</si>
  <si>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</si>
  <si>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</si>
  <si>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</si>
  <si>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</si>
  <si>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</si>
  <si>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</si>
  <si>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</si>
  <si>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</si>
  <si>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</si>
  <si>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</si>
  <si>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</si>
  <si>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</si>
  <si>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</si>
  <si>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</si>
  <si>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</si>
  <si>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</si>
  <si>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</si>
  <si>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</si>
  <si>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</si>
  <si>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</si>
  <si>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</si>
  <si>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</si>
  <si>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</si>
  <si>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</si>
  <si>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</si>
  <si>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</si>
  <si>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</si>
  <si>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</si>
  <si>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</si>
  <si>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</si>
  <si>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</si>
  <si>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</si>
  <si>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</si>
  <si>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</si>
  <si>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</si>
  <si>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</si>
  <si>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</si>
  <si>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</si>
  <si>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</si>
  <si>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</si>
  <si>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</si>
  <si>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</si>
  <si>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</si>
  <si>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</si>
  <si>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</si>
  <si>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</si>
  <si>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</si>
  <si>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</si>
  <si>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</si>
  <si>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</si>
  <si>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</si>
  <si>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</si>
  <si>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</si>
  <si>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</si>
  <si>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</si>
  <si>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</si>
  <si>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</si>
  <si>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</si>
  <si>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</si>
  <si>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</si>
  <si>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</si>
  <si>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</si>
  <si>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</si>
  <si>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</si>
  <si>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</si>
  <si>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</si>
  <si>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</si>
  <si>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</si>
  <si>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</si>
  <si>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</si>
  <si>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</si>
  <si>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</si>
  <si>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</si>
  <si>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</si>
  <si>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</si>
  <si>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</si>
  <si>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</si>
  <si>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</si>
  <si>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</si>
  <si>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</si>
  <si>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</si>
  <si>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</si>
  <si>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</si>
  <si>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</si>
  <si>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</si>
  <si>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</si>
  <si>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</si>
  <si>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</si>
  <si>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</si>
  <si>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</si>
  <si>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</si>
  <si>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</si>
  <si>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</si>
  <si>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</si>
  <si>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</si>
  <si>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</si>
  <si>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</si>
  <si>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</si>
  <si>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</si>
  <si>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</si>
  <si>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</si>
  <si>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</si>
  <si>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</si>
  <si>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</si>
  <si>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</si>
  <si>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</si>
  <si>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</si>
  <si>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</si>
  <si>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</si>
  <si>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</si>
  <si>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</si>
  <si>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</si>
  <si>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</si>
  <si>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</si>
  <si>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</si>
  <si>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</si>
  <si>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</si>
  <si>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</si>
  <si>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</si>
  <si>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</si>
  <si>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</si>
  <si>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</si>
  <si>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</si>
  <si>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</si>
  <si>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</si>
  <si>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</si>
  <si>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</si>
  <si>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</si>
  <si>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</si>
  <si>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</si>
  <si>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</si>
  <si>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</si>
  <si>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</si>
  <si>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</si>
  <si>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</si>
  <si>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</si>
  <si>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</si>
  <si>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</si>
  <si>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</si>
  <si>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</si>
  <si>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</si>
  <si>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</si>
  <si>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</si>
  <si>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</si>
  <si>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</si>
  <si>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</si>
  <si>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</si>
  <si>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</si>
  <si>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</si>
  <si>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</si>
  <si>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</si>
  <si>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</si>
  <si>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</si>
  <si>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</si>
  <si>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</si>
  <si>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</si>
  <si>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</si>
  <si>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</si>
  <si>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</si>
  <si>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</si>
  <si>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</si>
  <si>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</si>
  <si>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</si>
  <si>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</si>
  <si>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</si>
  <si>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</si>
  <si>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</si>
  <si>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</si>
  <si>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</si>
  <si>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</si>
  <si>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</si>
  <si>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</si>
  <si>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курин.филе</t>
  </si>
  <si>
    <t>1-4 классы</t>
  </si>
  <si>
    <t>чай с сахаром</t>
  </si>
  <si>
    <t>яблоко</t>
  </si>
  <si>
    <t>08.12.2023год</t>
  </si>
  <si>
    <t>75/50гр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</si>
</sst>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F25" sqref="F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85546875" customWidth="1"/>
    <col min="7" max="7" width="10.140625" customWidth="1"/>
    <col min="8" max="8" width="7.140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6</v>
      </c>
    </row>
    <row r="6" spans="1:18" x14ac:dyDescent="0.25">
      <c r="F6" s="20"/>
      <c r="G6" t="s">
        <v>217</v>
      </c>
    </row>
    <row r="7" spans="1:18" x14ac:dyDescent="0.25">
      <c r="D7" t="s">
        <v>198</v>
      </c>
    </row>
    <row r="8" spans="1:18" x14ac:dyDescent="0.25">
      <c r="B8" s="23" t="s">
        <v>214</v>
      </c>
      <c r="D8" s="23" t="s">
        <v>44</v>
      </c>
      <c r="E8" s="23"/>
    </row>
    <row r="9" spans="1:18" ht="46.5" customHeight="1" x14ac:dyDescent="0.25">
      <c r="B9" s="119" t="s">
        <v>5</v>
      </c>
      <c r="C9" s="120"/>
      <c r="D9" s="121" t="s">
        <v>42</v>
      </c>
      <c r="E9" s="121" t="s">
        <v>8</v>
      </c>
      <c r="F9" s="121" t="s">
        <v>9</v>
      </c>
      <c r="G9" s="121" t="s">
        <v>10</v>
      </c>
      <c r="H9" s="121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22"/>
      <c r="E10" s="122"/>
      <c r="F10" s="122"/>
      <c r="G10" s="122"/>
      <c r="H10" s="122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75.69</v>
      </c>
      <c r="E11" s="4">
        <v>88</v>
      </c>
      <c r="F11" s="4">
        <f>E11*D11</f>
        <v>6660.7199999999993</v>
      </c>
      <c r="G11" s="5">
        <f>P41/H11</f>
        <v>67.693560000000005</v>
      </c>
      <c r="H11" s="6">
        <v>81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5483.1783600000008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03" t="s">
        <v>17</v>
      </c>
      <c r="D14" s="105" t="s">
        <v>14</v>
      </c>
      <c r="E14" s="106"/>
      <c r="F14" s="106"/>
      <c r="G14" s="106"/>
      <c r="H14" s="106"/>
      <c r="I14" s="106"/>
      <c r="J14" s="106"/>
      <c r="K14" s="106"/>
      <c r="L14" s="106"/>
      <c r="M14" s="107" t="s">
        <v>18</v>
      </c>
      <c r="N14" s="109" t="s">
        <v>19</v>
      </c>
      <c r="O14" s="111" t="s">
        <v>20</v>
      </c>
      <c r="P14" s="114" t="s">
        <v>21</v>
      </c>
      <c r="Q14" s="1"/>
      <c r="R14" s="1"/>
    </row>
    <row r="15" spans="1:18" ht="15.75" x14ac:dyDescent="0.25">
      <c r="A15" s="31"/>
      <c r="B15" s="32" t="s">
        <v>13</v>
      </c>
      <c r="C15" s="104"/>
      <c r="D15" s="116" t="s">
        <v>15</v>
      </c>
      <c r="E15" s="116"/>
      <c r="F15" s="117"/>
      <c r="G15" s="105" t="s">
        <v>16</v>
      </c>
      <c r="H15" s="106"/>
      <c r="I15" s="106"/>
      <c r="J15" s="106"/>
      <c r="K15" s="106"/>
      <c r="L15" s="118"/>
      <c r="M15" s="108"/>
      <c r="N15" s="110"/>
      <c r="O15" s="112"/>
      <c r="P15" s="115"/>
      <c r="Q15" s="1"/>
      <c r="R15" s="1"/>
    </row>
    <row r="16" spans="1:18" ht="87.75" customHeight="1" thickBot="1" x14ac:dyDescent="0.3">
      <c r="A16" s="33"/>
      <c r="B16" s="34"/>
      <c r="C16" s="104"/>
      <c r="D16" s="88" t="s">
        <v>211</v>
      </c>
      <c r="E16" s="88" t="s">
        <v>212</v>
      </c>
      <c r="F16" s="88" t="s">
        <v>216</v>
      </c>
      <c r="G16" s="88" t="s">
        <v>59</v>
      </c>
      <c r="H16" s="87" t="s">
        <v>215</v>
      </c>
      <c r="I16" s="87"/>
      <c r="J16" s="87"/>
      <c r="K16" s="87"/>
      <c r="L16" s="87"/>
      <c r="M16" s="108"/>
      <c r="N16" s="110"/>
      <c r="O16" s="113"/>
      <c r="P16" s="11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81</v>
      </c>
      <c r="E17" s="7">
        <v>81</v>
      </c>
      <c r="F17" s="7">
        <v>81</v>
      </c>
      <c r="G17" s="7">
        <v>81</v>
      </c>
      <c r="H17" s="7">
        <v>81</v>
      </c>
      <c r="I17" s="7"/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218</v>
      </c>
      <c r="E18" s="10" t="s">
        <v>206</v>
      </c>
      <c r="F18" s="10" t="s">
        <v>206</v>
      </c>
      <c r="G18" s="10" t="s">
        <v>202</v>
      </c>
      <c r="H18" s="10" t="s">
        <v>194</v>
      </c>
      <c r="I18" s="10"/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213</v>
      </c>
      <c r="C19" s="14" t="s">
        <v>24</v>
      </c>
      <c r="D19" s="15">
        <v>0.11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1" si="0">SUM(D19:L19)</f>
        <v>0.11</v>
      </c>
      <c r="N19" s="15">
        <f>M19*H11</f>
        <v>8.91</v>
      </c>
      <c r="O19" s="16">
        <v>445</v>
      </c>
      <c r="P19" s="16">
        <f>N19*O19</f>
        <v>3964.9500000000003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8.0000000000000002E-3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6.8000000000000005E-2</v>
      </c>
      <c r="N20" s="15">
        <f>M20*H11</f>
        <v>5.508</v>
      </c>
      <c r="O20" s="5">
        <v>41.67</v>
      </c>
      <c r="P20" s="16">
        <f>N20*O20</f>
        <v>229.51836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3.0000000000000001E-3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M21*H11</f>
        <v>0.40500000000000003</v>
      </c>
      <c r="O21" s="5">
        <v>17</v>
      </c>
      <c r="P21" s="16">
        <f t="shared" ref="P21:P26" si="1">N21*O21</f>
        <v>6.8850000000000007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0.40500000000000003</v>
      </c>
      <c r="O22" s="5">
        <v>110</v>
      </c>
      <c r="P22" s="16">
        <f>N22*O22</f>
        <v>44.550000000000004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0.40500000000000003</v>
      </c>
      <c r="O23" s="5">
        <v>27</v>
      </c>
      <c r="P23" s="16">
        <f t="shared" si="1"/>
        <v>10.935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8.9999999999999993E-3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8.9999999999999993E-3</v>
      </c>
      <c r="N24" s="15">
        <f>M24*H11</f>
        <v>0.72899999999999998</v>
      </c>
      <c r="O24" s="5">
        <v>155</v>
      </c>
      <c r="P24" s="16">
        <f t="shared" si="1"/>
        <v>112.99499999999999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0.40500000000000003</v>
      </c>
      <c r="O25" s="5">
        <v>250</v>
      </c>
      <c r="P25" s="16">
        <f t="shared" si="1"/>
        <v>101.25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M26*H11</f>
        <v>0.40500000000000003</v>
      </c>
      <c r="O26" s="5">
        <v>22</v>
      </c>
      <c r="P26" s="16">
        <f t="shared" si="1"/>
        <v>8.91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4.05</v>
      </c>
      <c r="O27" s="5">
        <v>37</v>
      </c>
      <c r="P27" s="16">
        <f>O27*N27</f>
        <v>149.85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4.0000000000000001E-3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4.0000000000000001E-3</v>
      </c>
      <c r="N28" s="15">
        <f>M28*H11</f>
        <v>0.32400000000000001</v>
      </c>
      <c r="O28" s="5">
        <v>535</v>
      </c>
      <c r="P28" s="16">
        <f t="shared" ref="P28:P31" si="2">N28*O28</f>
        <v>173.34</v>
      </c>
      <c r="Q28" s="1"/>
      <c r="R28" s="1"/>
    </row>
    <row r="29" spans="1:20" ht="15.75" x14ac:dyDescent="0.25">
      <c r="A29" s="26">
        <v>14</v>
      </c>
      <c r="B29" s="4" t="s">
        <v>216</v>
      </c>
      <c r="C29" s="14" t="s">
        <v>24</v>
      </c>
      <c r="D29" s="14"/>
      <c r="E29" s="14"/>
      <c r="F29" s="14">
        <v>0.15</v>
      </c>
      <c r="G29" s="14"/>
      <c r="H29" s="14"/>
      <c r="I29" s="14"/>
      <c r="J29" s="14"/>
      <c r="K29" s="14"/>
      <c r="L29" s="14"/>
      <c r="M29" s="15">
        <f t="shared" si="0"/>
        <v>0.15</v>
      </c>
      <c r="N29" s="15">
        <f>M29*H11</f>
        <v>12.15</v>
      </c>
      <c r="O29" s="5">
        <v>45</v>
      </c>
      <c r="P29" s="16">
        <f t="shared" si="2"/>
        <v>546.75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8.1000000000000003E-2</v>
      </c>
      <c r="O30" s="5">
        <v>550</v>
      </c>
      <c r="P30" s="16">
        <f t="shared" si="2"/>
        <v>44.550000000000004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1.2149999999999999</v>
      </c>
      <c r="O31" s="5">
        <v>73</v>
      </c>
      <c r="P31" s="16">
        <f t="shared" si="2"/>
        <v>88.694999999999993</v>
      </c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1" t="s">
        <v>57</v>
      </c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5483.1783600000008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  <mergeCell ref="A41:B41"/>
    <mergeCell ref="C14:C16"/>
    <mergeCell ref="D14:L14"/>
    <mergeCell ref="M14:M16"/>
    <mergeCell ref="N14:N16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I50" sqref="I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2023-12-05T13:32:54Z</cp:lastPrinted>
  <dcterms:created xsi:type="dcterms:W3CDTF">2019-01-18T12:27:48Z</dcterms:created>
  <dcterms:modified xsi:type="dcterms:W3CDTF">2023-12-05T13:37:55Z</dcterms:modified>
</cp:coreProperties>
</file>