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276" l="1"/>
  <c r="O29" i="276" s="1"/>
  <c r="O33" i="276"/>
  <c r="O31" i="276"/>
  <c r="O27" i="276"/>
  <c r="O22" i="276"/>
  <c r="O21" i="276"/>
  <c r="O20" i="276"/>
  <c r="O18" i="276"/>
  <c r="N36" i="276"/>
  <c r="O36" i="276" s="1"/>
  <c r="Q36" i="276" s="1"/>
  <c r="N35" i="276"/>
  <c r="O35" i="276" s="1"/>
  <c r="N34" i="276"/>
  <c r="O34" i="276" s="1"/>
  <c r="N33" i="276"/>
  <c r="N32" i="276"/>
  <c r="O32" i="276" s="1"/>
  <c r="N31" i="276"/>
  <c r="N30" i="276"/>
  <c r="N28" i="276"/>
  <c r="O28" i="276" s="1"/>
  <c r="N27" i="276"/>
  <c r="N26" i="276"/>
  <c r="O26" i="276" s="1"/>
  <c r="N25" i="276"/>
  <c r="O25" i="276" s="1"/>
  <c r="N24" i="276"/>
  <c r="O24" i="276" s="1"/>
  <c r="N23" i="276"/>
  <c r="O23" i="276" s="1"/>
  <c r="N22" i="276"/>
  <c r="N21" i="276"/>
  <c r="N20" i="276"/>
  <c r="N19" i="276"/>
  <c r="O19" i="276" s="1"/>
  <c r="N18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<sst xmlns="http://schemas.openxmlformats.org/spreadsheetml/2006/main" count="4866" uniqueCount="216">
  <si>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</si>
  <si>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</si>
  <si>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</si>
  <si>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</si>
  <si>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</si>
  <si>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</si>
  <si>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</si>
  <si>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</si>
  <si>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</si>
  <si>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</si>
  <si>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</si>
  <si>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</si>
  <si>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</si>
  <si>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</si>
  <si>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</si>
  <si>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</si>
  <si>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</si>
  <si>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</si>
  <si>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</si>
  <si>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</si>
  <si>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</si>
  <si>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</si>
  <si>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</si>
  <si>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</si>
  <si>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</si>
  <si>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</si>
  <si>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</si>
  <si>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</si>
  <si>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</si>
  <si>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</si>
  <si>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</si>
  <si>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</si>
  <si>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</si>
  <si>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</si>
  <si>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</si>
  <si>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</si>
  <si>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</si>
  <si>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</si>
  <si>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</si>
  <si>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</si>
  <si>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</si>
  <si>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</si>
  <si>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</si>
  <si>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</si>
  <si>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</si>
  <si>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</si>
  <si>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</si>
  <si>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</si>
  <si>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</si>
  <si>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</si>
  <si>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</si>
  <si>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</si>
  <si>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</si>
  <si>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</si>
  <si>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</si>
  <si>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</si>
  <si>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</si>
  <si>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</si>
  <si>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</si>
  <si>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</si>
  <si>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</si>
  <si>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</si>
  <si>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</si>
  <si>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</si>
  <si>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</si>
  <si>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</si>
  <si>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</si>
  <si>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</si>
  <si>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</si>
  <si>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</si>
  <si>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</si>
  <si>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</si>
  <si>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</si>
  <si>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</si>
  <si>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</si>
  <si>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</si>
  <si>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</si>
  <si>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</si>
  <si>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</si>
  <si>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</si>
  <si>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</si>
  <si>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</si>
  <si>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</si>
  <si>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</si>
  <si>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</si>
  <si>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</si>
  <si>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</si>
  <si>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</si>
  <si>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</si>
  <si>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</si>
  <si>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</si>
  <si>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</si>
  <si>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</si>
  <si>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</si>
  <si>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</si>
  <si>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</si>
  <si>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</si>
  <si>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</si>
  <si>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</si>
  <si>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</si>
  <si>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</si>
  <si>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</si>
  <si>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</si>
  <si>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</si>
  <si>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</si>
  <si>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</si>
  <si>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</si>
  <si>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</si>
  <si>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</si>
  <si>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</si>
  <si>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</si>
  <si>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</si>
  <si>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</si>
  <si>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</si>
  <si>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</si>
  <si>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</si>
  <si>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</si>
  <si>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</si>
  <si>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</si>
  <si>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</si>
  <si>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</si>
  <si>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</si>
  <si>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</si>
  <si>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</si>
  <si>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</si>
  <si>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</si>
  <si>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</si>
  <si>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</si>
  <si>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</si>
  <si>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</si>
  <si>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</si>
  <si>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</si>
  <si>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</si>
  <si>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</si>
  <si>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</si>
  <si>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</si>
  <si>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</si>
  <si>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</si>
  <si>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</si>
  <si>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</si>
  <si>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</si>
  <si>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</si>
  <si>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</si>
  <si>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</si>
  <si>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</si>
  <si>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</si>
  <si>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</si>
  <si>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</si>
  <si>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</si>
  <si>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</si>
  <si>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</si>
  <si>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</si>
  <si>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</si>
  <si>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</si>
  <si>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</si>
  <si>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</si>
  <si>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</si>
  <si>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</si>
  <si>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</si>
  <si>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</si>
  <si>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</si>
  <si>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</si>
  <si>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</si>
  <si>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</si>
  <si>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</si>
  <si>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</si>
  <si>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</si>
  <si>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</si>
  <si>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</si>
  <si>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</si>
  <si>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</si>
  <si>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</si>
  <si>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</si>
  <si>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</si>
  <si>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</si>
  <si>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</si>
  <si>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</si>
  <si>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</si>
  <si>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</si>
  <si>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</si>
  <si>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</si>
  <si>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</si>
  <si>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</si>
  <si>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</si>
  <si>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</si>
  <si>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</si>
  <si>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</si>
  <si>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</si>
  <si>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</si>
  <si>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</si>
  <si>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</si>
  <si>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</si>
  <si>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</si>
  <si>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</si>
  <si>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</si>
  <si>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</si>
  <si>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МКОУ СОШ Д/О с.п.В -АКБАШ</t>
  </si>
  <si>
    <t>Медсестра___________________</t>
  </si>
  <si>
    <t>Бухгалтер____________________</t>
  </si>
  <si>
    <t>Повар____________________</t>
  </si>
  <si>
    <t xml:space="preserve"> Ответственное лицо:   Лажараева.Л.З._________________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</si>
  <si>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</si>
  <si>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</si>
  <si>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</si>
  <si>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</si>
  <si>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</si>
  <si>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</si>
  <si>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</si>
  <si>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</si>
  <si>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</si>
  <si>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</si>
  <si>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>салат капустно-морковный</t>
  </si>
  <si>
    <t>капуста</t>
  </si>
  <si>
    <t>29.11.2023г.</t>
  </si>
  <si>
    <t>29.11.2023год</t>
  </si>
  <si>
    <t xml:space="preserve">  МЕНЮ-ТРЕБОВАНИЕ НА ВЫДАЧУ ПРОДУКТОВ ПИТАНИЯ  №____20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</si>
</sst>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215</v>
      </c>
    </row>
    <row r="5" spans="1:19" x14ac:dyDescent="0.25">
      <c r="F5" s="20" t="s">
        <v>214</v>
      </c>
    </row>
    <row r="6" spans="1:19" x14ac:dyDescent="0.25">
      <c r="D6" t="s">
        <v>4</v>
      </c>
      <c r="F6" t="s">
        <v>190</v>
      </c>
      <c r="H6" t="s">
        <v>196</v>
      </c>
    </row>
    <row r="7" spans="1:19" x14ac:dyDescent="0.25">
      <c r="B7" s="23"/>
      <c r="D7" s="23"/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200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55.001199999999997</v>
      </c>
      <c r="H10" s="6">
        <v>50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2750.06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19" t="s">
        <v>18</v>
      </c>
      <c r="O13" s="121" t="s">
        <v>19</v>
      </c>
      <c r="P13" s="101" t="s">
        <v>20</v>
      </c>
      <c r="Q13" s="104" t="s">
        <v>21</v>
      </c>
      <c r="R13" s="1"/>
      <c r="S13" s="1"/>
    </row>
    <row r="14" spans="1:19" ht="15.75" x14ac:dyDescent="0.25">
      <c r="A14" s="31"/>
      <c r="B14" s="32" t="s">
        <v>13</v>
      </c>
      <c r="C14" s="118"/>
      <c r="D14" s="124" t="s">
        <v>15</v>
      </c>
      <c r="E14" s="106"/>
      <c r="F14" s="107"/>
      <c r="G14" s="125" t="s">
        <v>208</v>
      </c>
      <c r="H14" s="109"/>
      <c r="I14" s="109"/>
      <c r="J14" s="109"/>
      <c r="K14" s="109"/>
      <c r="L14" s="109"/>
      <c r="M14" s="109"/>
      <c r="N14" s="120"/>
      <c r="O14" s="122"/>
      <c r="P14" s="102"/>
      <c r="Q14" s="105"/>
      <c r="R14" s="1"/>
      <c r="S14" s="1"/>
    </row>
    <row r="15" spans="1:19" ht="87.75" customHeight="1" thickBot="1" x14ac:dyDescent="0.3">
      <c r="A15" s="33"/>
      <c r="B15" s="34"/>
      <c r="C15" s="118"/>
      <c r="D15" s="100" t="s">
        <v>201</v>
      </c>
      <c r="E15" s="100" t="s">
        <v>202</v>
      </c>
      <c r="F15" s="100" t="s">
        <v>203</v>
      </c>
      <c r="G15" s="98" t="s">
        <v>211</v>
      </c>
      <c r="H15" s="98" t="s">
        <v>185</v>
      </c>
      <c r="I15" s="98" t="s">
        <v>191</v>
      </c>
      <c r="J15" s="98" t="s">
        <v>184</v>
      </c>
      <c r="K15" s="98" t="s">
        <v>204</v>
      </c>
      <c r="L15" s="98" t="s">
        <v>205</v>
      </c>
      <c r="M15" s="98" t="s">
        <v>184</v>
      </c>
      <c r="N15" s="120"/>
      <c r="O15" s="122"/>
      <c r="P15" s="103"/>
      <c r="Q15" s="10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50</v>
      </c>
      <c r="E16" s="7">
        <v>50</v>
      </c>
      <c r="F16" s="7">
        <v>50</v>
      </c>
      <c r="G16" s="7">
        <v>50</v>
      </c>
      <c r="H16" s="7">
        <v>50</v>
      </c>
      <c r="I16" s="7">
        <v>50</v>
      </c>
      <c r="J16" s="7">
        <v>50</v>
      </c>
      <c r="K16" s="7">
        <v>50</v>
      </c>
      <c r="L16" s="7">
        <v>50</v>
      </c>
      <c r="M16" s="7">
        <v>50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207</v>
      </c>
      <c r="H17" s="10" t="s">
        <v>182</v>
      </c>
      <c r="I17" s="10" t="s">
        <v>210</v>
      </c>
      <c r="J17" s="10">
        <v>50</v>
      </c>
      <c r="K17" s="10" t="s">
        <v>182</v>
      </c>
      <c r="L17" s="10" t="s">
        <v>182</v>
      </c>
      <c r="M17" s="10" t="s">
        <v>209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f t="shared" ref="N18:N36" si="0">D18+E18+F18+G18+H18+I18+J18+K18+L18+M18</f>
        <v>2.5000000000000001E-2</v>
      </c>
      <c r="O18" s="15">
        <f>N18*D16</f>
        <v>1.25</v>
      </c>
      <c r="P18" s="16">
        <v>37</v>
      </c>
      <c r="Q18" s="16">
        <f t="shared" ref="Q18:Q24" si="1">O18*P18</f>
        <v>46.25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5.5E-2</v>
      </c>
      <c r="E19" s="14">
        <v>5.5E-2</v>
      </c>
      <c r="F19" s="14"/>
      <c r="G19" s="14"/>
      <c r="H19" s="14"/>
      <c r="I19" s="14">
        <v>0.01</v>
      </c>
      <c r="J19" s="14"/>
      <c r="K19" s="14"/>
      <c r="L19" s="14">
        <v>0.05</v>
      </c>
      <c r="M19" s="14"/>
      <c r="N19" s="15">
        <f t="shared" si="0"/>
        <v>0.16999999999999998</v>
      </c>
      <c r="O19" s="15">
        <f>N19*D16</f>
        <v>8.5</v>
      </c>
      <c r="P19" s="5">
        <v>65</v>
      </c>
      <c r="Q19" s="16">
        <f t="shared" si="1"/>
        <v>552.5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4.0000000000000001E-3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f t="shared" si="0"/>
        <v>2.4E-2</v>
      </c>
      <c r="O20" s="15">
        <f>N20*D16</f>
        <v>1.2</v>
      </c>
      <c r="P20" s="5">
        <v>73</v>
      </c>
      <c r="Q20" s="16">
        <f t="shared" si="1"/>
        <v>87.6</v>
      </c>
      <c r="R20" s="1"/>
      <c r="S20" s="1"/>
    </row>
    <row r="21" spans="1:21" ht="15.75" x14ac:dyDescent="0.25">
      <c r="A21" s="26">
        <v>4</v>
      </c>
      <c r="B21" s="4" t="s">
        <v>206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f t="shared" si="0"/>
        <v>2E-3</v>
      </c>
      <c r="O21" s="15">
        <f>N21*D16</f>
        <v>0.1</v>
      </c>
      <c r="P21" s="5">
        <v>800</v>
      </c>
      <c r="Q21" s="16">
        <f t="shared" si="1"/>
        <v>80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f t="shared" si="0"/>
        <v>0.12</v>
      </c>
      <c r="O22" s="15">
        <f>N22*D16</f>
        <v>6</v>
      </c>
      <c r="P22" s="5">
        <v>41.67</v>
      </c>
      <c r="Q22" s="16">
        <f t="shared" si="1"/>
        <v>250.02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5.0000000000000001E-3</v>
      </c>
      <c r="I23" s="14">
        <v>5.0000000000000001E-3</v>
      </c>
      <c r="J23" s="14"/>
      <c r="K23" s="14"/>
      <c r="L23" s="14"/>
      <c r="M23" s="14"/>
      <c r="N23" s="15">
        <f t="shared" si="0"/>
        <v>3.0000000000000002E-2</v>
      </c>
      <c r="O23" s="15">
        <f>N23*D16</f>
        <v>1.5000000000000002</v>
      </c>
      <c r="P23" s="5">
        <v>110</v>
      </c>
      <c r="Q23" s="16">
        <f t="shared" si="1"/>
        <v>165.00000000000003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0.01</v>
      </c>
      <c r="I24" s="14">
        <v>8.9999999999999993E-3</v>
      </c>
      <c r="J24" s="14"/>
      <c r="K24" s="14"/>
      <c r="L24" s="14"/>
      <c r="M24" s="14"/>
      <c r="N24" s="15">
        <f t="shared" si="0"/>
        <v>3.9E-2</v>
      </c>
      <c r="O24" s="15">
        <f>N24*D16</f>
        <v>1.95</v>
      </c>
      <c r="P24" s="5">
        <v>20</v>
      </c>
      <c r="Q24" s="16">
        <f t="shared" si="1"/>
        <v>39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4"/>
      <c r="N25" s="15">
        <f t="shared" si="0"/>
        <v>0.04</v>
      </c>
      <c r="O25" s="15">
        <f>N25*D16</f>
        <v>2</v>
      </c>
      <c r="P25" s="5">
        <v>40</v>
      </c>
      <c r="Q25" s="16">
        <f>P25*O25</f>
        <v>80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6.6000000000000003E-2</v>
      </c>
      <c r="I26" s="14">
        <v>0.1</v>
      </c>
      <c r="J26" s="14"/>
      <c r="K26" s="14"/>
      <c r="L26" s="14"/>
      <c r="M26" s="14"/>
      <c r="N26" s="15">
        <f t="shared" si="0"/>
        <v>0.16600000000000001</v>
      </c>
      <c r="O26" s="15">
        <f>N26*D16</f>
        <v>8.3000000000000007</v>
      </c>
      <c r="P26" s="5">
        <v>25</v>
      </c>
      <c r="Q26" s="16">
        <f t="shared" ref="Q26:Q34" si="2">O26*P26</f>
        <v>207.50000000000003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4.0000000000000001E-3</v>
      </c>
      <c r="I27" s="14"/>
      <c r="J27" s="14"/>
      <c r="K27" s="14"/>
      <c r="L27" s="14"/>
      <c r="M27" s="14"/>
      <c r="N27" s="15">
        <f t="shared" si="0"/>
        <v>4.0000000000000001E-3</v>
      </c>
      <c r="O27" s="15">
        <f>N27*D16</f>
        <v>0.2</v>
      </c>
      <c r="P27" s="5">
        <v>152</v>
      </c>
      <c r="Q27" s="16">
        <f t="shared" si="2"/>
        <v>30.400000000000002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4"/>
      <c r="N28" s="15">
        <f t="shared" si="0"/>
        <v>4.0000000000000001E-3</v>
      </c>
      <c r="O28" s="15">
        <f>N28*D16</f>
        <v>0.2</v>
      </c>
      <c r="P28" s="5">
        <v>285.72000000000003</v>
      </c>
      <c r="Q28" s="16">
        <f t="shared" si="2"/>
        <v>57.144000000000005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0.08</v>
      </c>
      <c r="J29" s="14"/>
      <c r="K29" s="14"/>
      <c r="L29" s="14"/>
      <c r="M29" s="14"/>
      <c r="N29" s="15">
        <f t="shared" si="0"/>
        <v>0.08</v>
      </c>
      <c r="O29" s="15">
        <f>N29*D16</f>
        <v>4</v>
      </c>
      <c r="P29" s="5">
        <v>180</v>
      </c>
      <c r="Q29" s="16">
        <f t="shared" si="2"/>
        <v>720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4"/>
      <c r="N30" s="15">
        <f t="shared" si="0"/>
        <v>6.0000000000000001E-3</v>
      </c>
      <c r="O30" s="15">
        <v>5</v>
      </c>
      <c r="P30" s="5">
        <v>11</v>
      </c>
      <c r="Q30" s="16">
        <f t="shared" si="2"/>
        <v>55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f t="shared" si="0"/>
        <v>5.0000000000000001E-3</v>
      </c>
      <c r="O31" s="15">
        <f>N31*D16</f>
        <v>0.25</v>
      </c>
      <c r="P31" s="5">
        <v>530</v>
      </c>
      <c r="Q31" s="16">
        <f t="shared" si="2"/>
        <v>132.5</v>
      </c>
      <c r="R31" s="1"/>
      <c r="S31" s="1"/>
    </row>
    <row r="32" spans="1:21" ht="15.75" x14ac:dyDescent="0.25">
      <c r="A32" s="26">
        <v>20</v>
      </c>
      <c r="B32" s="4" t="s">
        <v>204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6.0000000000000001E-3</v>
      </c>
      <c r="L32" s="14"/>
      <c r="M32" s="14"/>
      <c r="N32" s="15">
        <f t="shared" si="0"/>
        <v>6.0000000000000001E-3</v>
      </c>
      <c r="O32" s="15">
        <f>N32*D16</f>
        <v>0.3</v>
      </c>
      <c r="P32" s="5">
        <v>210</v>
      </c>
      <c r="Q32" s="16">
        <f t="shared" si="2"/>
        <v>63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0.02</v>
      </c>
      <c r="M33" s="14"/>
      <c r="N33" s="15">
        <f t="shared" si="0"/>
        <v>0.02</v>
      </c>
      <c r="O33" s="15">
        <f>N33*D16</f>
        <v>1</v>
      </c>
      <c r="P33" s="5">
        <v>97</v>
      </c>
      <c r="Q33" s="16">
        <f t="shared" si="2"/>
        <v>97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>
        <v>4.0000000000000001E-3</v>
      </c>
      <c r="I34" s="14"/>
      <c r="J34" s="14"/>
      <c r="K34" s="14"/>
      <c r="L34" s="14"/>
      <c r="M34" s="14"/>
      <c r="N34" s="14">
        <f t="shared" si="0"/>
        <v>4.0000000000000001E-3</v>
      </c>
      <c r="O34" s="14">
        <f>N34*D16</f>
        <v>0.2</v>
      </c>
      <c r="P34" s="14">
        <v>17</v>
      </c>
      <c r="Q34" s="16">
        <f t="shared" si="2"/>
        <v>3.4000000000000004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>
        <v>2.5000000000000001E-2</v>
      </c>
      <c r="H35" s="14">
        <v>4.0000000000000001E-3</v>
      </c>
      <c r="I35" s="14"/>
      <c r="J35" s="14"/>
      <c r="K35" s="14"/>
      <c r="L35" s="14"/>
      <c r="M35" s="14"/>
      <c r="N35" s="14">
        <f t="shared" si="0"/>
        <v>2.9000000000000001E-2</v>
      </c>
      <c r="O35" s="14">
        <f>N35*D16</f>
        <v>1.4500000000000002</v>
      </c>
      <c r="P35" s="14">
        <v>35</v>
      </c>
      <c r="Q35" s="16">
        <f>O35*P35</f>
        <v>50.750000000000007</v>
      </c>
      <c r="R35" s="1"/>
      <c r="S35" s="1"/>
    </row>
    <row r="36" spans="1:19" ht="15.75" x14ac:dyDescent="0.25">
      <c r="A36" s="26">
        <v>24</v>
      </c>
      <c r="B36" s="4" t="s">
        <v>212</v>
      </c>
      <c r="C36" s="14" t="s">
        <v>24</v>
      </c>
      <c r="D36" s="14"/>
      <c r="E36" s="14"/>
      <c r="F36" s="14"/>
      <c r="G36" s="14">
        <v>0.03</v>
      </c>
      <c r="H36" s="14"/>
      <c r="I36" s="14"/>
      <c r="J36" s="14"/>
      <c r="K36" s="14"/>
      <c r="L36" s="14"/>
      <c r="M36" s="14"/>
      <c r="N36" s="14">
        <f t="shared" si="0"/>
        <v>0.03</v>
      </c>
      <c r="O36" s="14">
        <f>N36*D16</f>
        <v>1.5</v>
      </c>
      <c r="P36" s="14">
        <v>22</v>
      </c>
      <c r="Q36" s="16">
        <f>O36*P36</f>
        <v>33</v>
      </c>
      <c r="R36" s="1"/>
      <c r="S36" s="1"/>
    </row>
    <row r="37" spans="1:19" ht="15.75" x14ac:dyDescent="0.25">
      <c r="A37" s="26">
        <v>25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2750.0640000000003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199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197</v>
      </c>
    </row>
    <row r="50" spans="2:2" ht="15.75" x14ac:dyDescent="0.25">
      <c r="B50" s="2" t="s">
        <v>198</v>
      </c>
    </row>
  </sheetData>
  <mergeCells count="15">
    <mergeCell ref="A43:B43"/>
    <mergeCell ref="C13:C15"/>
    <mergeCell ref="D13:M13"/>
    <mergeCell ref="N13:N15"/>
    <mergeCell ref="O13:O15"/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2023-11-22T16:18:56Z</dcterms:modified>
</cp:coreProperties>
</file>