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6" i="276"/>
  <c r="N35" i="276"/>
  <c r="N34" i="276"/>
  <c r="N32" i="276"/>
  <c r="N28" i="276"/>
  <c r="N26" i="276"/>
  <c r="N25" i="276"/>
  <c r="N22" i="276"/>
  <c r="N21" i="276"/>
  <c r="N20" i="276"/>
  <c r="N19" i="276"/>
  <c r="N18" i="276"/>
  <c r="M19" i="276" l="1"/>
  <c r="M20" i="276"/>
  <c r="M21" i="276"/>
  <c r="M22" i="276"/>
  <c r="M23" i="276"/>
  <c r="N23" i="276" s="1"/>
  <c r="M24" i="276"/>
  <c r="N24" i="276" s="1"/>
  <c r="M25" i="276"/>
  <c r="M26" i="276"/>
  <c r="M27" i="276"/>
  <c r="N27" i="276" s="1"/>
  <c r="M28" i="276"/>
  <c r="M29" i="276"/>
  <c r="N29" i="276" s="1"/>
  <c r="M30" i="276"/>
  <c r="N30" i="276" s="1"/>
  <c r="M31" i="276"/>
  <c r="M32" i="276"/>
  <c r="M33" i="276"/>
  <c r="N33" i="276" s="1"/>
  <c r="M34" i="276"/>
  <c r="M35" i="276"/>
  <c r="M36" i="276"/>
  <c r="M37" i="276"/>
  <c r="M18" i="276"/>
  <c r="M18" i="269"/>
  <c r="P33" i="276" l="1"/>
  <c r="P34" i="276"/>
  <c r="P22" i="276"/>
  <c r="P23" i="276"/>
  <c r="P24" i="276"/>
  <c r="P25" i="276"/>
  <c r="P26" i="276"/>
  <c r="P27" i="276"/>
  <c r="P28" i="276"/>
  <c r="P29" i="276"/>
  <c r="P37" i="276" l="1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P38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<sst xmlns="http://schemas.openxmlformats.org/spreadsheetml/2006/main" count="4867" uniqueCount="216">
  <si>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</si>
  <si>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</si>
  <si>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</si>
  <si>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</si>
  <si>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</si>
  <si>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</si>
  <si>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</si>
  <si>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</si>
  <si>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</si>
  <si>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</si>
  <si>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</si>
  <si>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</si>
  <si>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</si>
  <si>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</si>
  <si>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</si>
  <si>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</si>
  <si>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</si>
  <si>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</si>
  <si>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</si>
  <si>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</si>
  <si>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</si>
  <si>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</si>
  <si>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</si>
  <si>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</si>
  <si>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</si>
  <si>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</si>
  <si>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</si>
  <si>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</si>
  <si>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</si>
  <si>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</si>
  <si>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</si>
  <si>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</si>
  <si>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</si>
  <si>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</si>
  <si>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</si>
  <si>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</si>
  <si>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</si>
  <si>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</si>
  <si>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</si>
  <si>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</si>
  <si>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</si>
  <si>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</si>
  <si>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</si>
  <si>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</si>
  <si>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</si>
  <si>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</si>
  <si>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</si>
  <si>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</si>
  <si>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</si>
  <si>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</si>
  <si>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</si>
  <si>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</si>
  <si>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</si>
  <si>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</si>
  <si>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</si>
  <si>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</si>
  <si>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</si>
  <si>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</si>
  <si>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</si>
  <si>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</si>
  <si>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</si>
  <si>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</si>
  <si>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</si>
  <si>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</si>
  <si>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</si>
  <si>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</si>
  <si>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</si>
  <si>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</si>
  <si>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</si>
  <si>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</si>
  <si>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</si>
  <si>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</si>
  <si>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</si>
  <si>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</si>
  <si>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</si>
  <si>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</si>
  <si>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</si>
  <si>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</si>
  <si>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</si>
  <si>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</si>
  <si>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</si>
  <si>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</si>
  <si>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</si>
  <si>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</si>
  <si>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</si>
  <si>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</si>
  <si>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</si>
  <si>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</si>
  <si>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</si>
  <si>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</si>
  <si>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</si>
  <si>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</si>
  <si>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</si>
  <si>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</si>
  <si>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</si>
  <si>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</si>
  <si>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</si>
  <si>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</si>
  <si>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</si>
  <si>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</si>
  <si>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</si>
  <si>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</si>
  <si>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</si>
  <si>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</si>
  <si>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</si>
  <si>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</si>
  <si>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</si>
  <si>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</si>
  <si>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</si>
  <si>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</si>
  <si>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</si>
  <si>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</si>
  <si>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</si>
  <si>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</si>
  <si>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</si>
  <si>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</si>
  <si>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</si>
  <si>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</si>
  <si>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</si>
  <si>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</si>
  <si>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</si>
  <si>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</si>
  <si>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</si>
  <si>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</si>
  <si>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</si>
  <si>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</si>
  <si>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</si>
  <si>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</si>
  <si>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</si>
  <si>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</si>
  <si>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</si>
  <si>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</si>
  <si>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</si>
  <si>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</si>
  <si>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</si>
  <si>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</si>
  <si>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</si>
  <si>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</si>
  <si>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</si>
  <si>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</si>
  <si>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</si>
  <si>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</si>
  <si>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</si>
  <si>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</si>
  <si>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</si>
  <si>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</si>
  <si>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</si>
  <si>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</si>
  <si>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</si>
  <si>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</si>
  <si>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</si>
  <si>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</si>
  <si>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</si>
  <si>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</si>
  <si>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</si>
  <si>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</si>
  <si>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</si>
  <si>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</si>
  <si>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</si>
  <si>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</si>
  <si>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</si>
  <si>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</si>
  <si>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</si>
  <si>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</si>
  <si>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</si>
  <si>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</si>
  <si>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</si>
  <si>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</si>
  <si>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</si>
  <si>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</si>
  <si>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</si>
  <si>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</si>
  <si>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</si>
  <si>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</si>
  <si>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</si>
  <si>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</si>
  <si>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</si>
  <si>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</si>
  <si>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</si>
  <si>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</si>
  <si>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</si>
  <si>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</si>
  <si>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</si>
  <si>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</si>
  <si>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</si>
  <si>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</si>
  <si>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</si>
  <si>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</si>
  <si>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</si>
  <si>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</si>
  <si>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</si>
  <si>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</si>
  <si>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</si>
  <si>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</si>
  <si>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</si>
  <si>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МКОУ СОШ Д/О с.п.В -АКБАШ</t>
  </si>
  <si>
    <t>Медсестра___________________</t>
  </si>
  <si>
    <t>Бухгалтер____________________</t>
  </si>
  <si>
    <t xml:space="preserve"> Ответственное лицо:   Лажараева.Л.З._________________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</si>
  <si>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</si>
  <si>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</si>
  <si>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</si>
  <si>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</si>
  <si>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</si>
  <si>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</si>
  <si>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</si>
  <si>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</si>
  <si>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компот из сухофруктов</t>
  </si>
  <si>
    <t>Булочка</t>
  </si>
  <si>
    <t>крупа гречневая</t>
  </si>
  <si>
    <t>сухофрукты</t>
  </si>
  <si>
    <t>дрожжи</t>
  </si>
  <si>
    <t xml:space="preserve">чай </t>
  </si>
  <si>
    <t>21.11.2023г.</t>
  </si>
  <si>
    <t xml:space="preserve">  МЕНЮ-ТРЕБОВАНИЕ НА ВЫДАЧУ ПРОДУКТОВ ПИТАНИЯ  №____14</t>
  </si>
  <si>
    <t>21.11.2023год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</si>
</sst>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4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215</v>
      </c>
    </row>
    <row r="6" spans="1:18" x14ac:dyDescent="0.25">
      <c r="D6" t="s">
        <v>4</v>
      </c>
      <c r="F6" t="s">
        <v>191</v>
      </c>
      <c r="H6" t="s">
        <v>195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198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55.010719999999999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3025.5895999999998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203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206</v>
      </c>
      <c r="E15" s="100" t="s">
        <v>212</v>
      </c>
      <c r="F15" s="100" t="s">
        <v>200</v>
      </c>
      <c r="G15" s="98" t="s">
        <v>184</v>
      </c>
      <c r="H15" s="98" t="s">
        <v>185</v>
      </c>
      <c r="I15" s="98" t="s">
        <v>199</v>
      </c>
      <c r="J15" s="98" t="s">
        <v>207</v>
      </c>
      <c r="K15" s="98" t="s">
        <v>208</v>
      </c>
      <c r="L15" s="98" t="s">
        <v>212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55</v>
      </c>
      <c r="E16" s="7">
        <v>55</v>
      </c>
      <c r="F16" s="7">
        <v>55</v>
      </c>
      <c r="G16" s="7">
        <v>55</v>
      </c>
      <c r="H16" s="7">
        <v>55</v>
      </c>
      <c r="I16" s="7">
        <v>55</v>
      </c>
      <c r="J16" s="7">
        <v>55</v>
      </c>
      <c r="K16" s="7">
        <v>55</v>
      </c>
      <c r="L16" s="7">
        <v>55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202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209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>SUM(D18:L18)</f>
        <v>0.02</v>
      </c>
      <c r="N18" s="15">
        <f>H10*M18</f>
        <v>1.1000000000000001</v>
      </c>
      <c r="O18" s="16">
        <v>67</v>
      </c>
      <c r="P18" s="16">
        <f t="shared" ref="P18:P24" si="0">N18*O18</f>
        <v>73.7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0.05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f t="shared" ref="M19:M37" si="1">SUM(D19:L19)</f>
        <v>6.0000000000000005E-2</v>
      </c>
      <c r="N19" s="15">
        <f>H10*M19</f>
        <v>3.3000000000000003</v>
      </c>
      <c r="O19" s="5">
        <v>65</v>
      </c>
      <c r="P19" s="16">
        <f t="shared" si="0"/>
        <v>214.50000000000003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f t="shared" si="1"/>
        <v>3.3000000000000002E-2</v>
      </c>
      <c r="N20" s="15">
        <f>H10*M20</f>
        <v>1.8150000000000002</v>
      </c>
      <c r="O20" s="5">
        <v>73</v>
      </c>
      <c r="P20" s="16">
        <f t="shared" si="0"/>
        <v>132.495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f t="shared" si="1"/>
        <v>2E-3</v>
      </c>
      <c r="N21" s="15">
        <f>H10*M21</f>
        <v>0.11</v>
      </c>
      <c r="O21" s="5">
        <v>550</v>
      </c>
      <c r="P21" s="16">
        <f t="shared" si="0"/>
        <v>60.5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f t="shared" si="1"/>
        <v>0.08</v>
      </c>
      <c r="N22" s="15">
        <f>H10*M22</f>
        <v>4.4000000000000004</v>
      </c>
      <c r="O22" s="5">
        <v>41.67</v>
      </c>
      <c r="P22" s="16">
        <f t="shared" si="0"/>
        <v>183.34800000000001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2E-3</v>
      </c>
      <c r="J23" s="14"/>
      <c r="K23" s="14">
        <v>1E-3</v>
      </c>
      <c r="L23" s="14"/>
      <c r="M23" s="15">
        <f t="shared" si="1"/>
        <v>5.0000000000000001E-3</v>
      </c>
      <c r="N23" s="15">
        <f>H10*M23</f>
        <v>0.27500000000000002</v>
      </c>
      <c r="O23" s="5">
        <v>110</v>
      </c>
      <c r="P23" s="16">
        <f t="shared" si="0"/>
        <v>30.250000000000004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2E-3</v>
      </c>
      <c r="I24" s="14">
        <v>3.0000000000000001E-3</v>
      </c>
      <c r="J24" s="14"/>
      <c r="K24" s="14"/>
      <c r="L24" s="14"/>
      <c r="M24" s="15">
        <f t="shared" si="1"/>
        <v>5.0000000000000001E-3</v>
      </c>
      <c r="N24" s="15">
        <f>H10*M24</f>
        <v>0.27500000000000002</v>
      </c>
      <c r="O24" s="5">
        <v>20</v>
      </c>
      <c r="P24" s="16">
        <f t="shared" si="0"/>
        <v>5.5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5">
        <f t="shared" si="1"/>
        <v>3.5000000000000003E-2</v>
      </c>
      <c r="N25" s="15">
        <f>H10*M25</f>
        <v>1.9250000000000003</v>
      </c>
      <c r="O25" s="5">
        <v>40</v>
      </c>
      <c r="P25" s="16">
        <f>O25*N25</f>
        <v>77.000000000000014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5.5E-2</v>
      </c>
      <c r="I26" s="14"/>
      <c r="J26" s="14"/>
      <c r="K26" s="14"/>
      <c r="L26" s="14"/>
      <c r="M26" s="15">
        <f t="shared" si="1"/>
        <v>5.5E-2</v>
      </c>
      <c r="N26" s="15">
        <f>H10*M26</f>
        <v>3.0249999999999999</v>
      </c>
      <c r="O26" s="5">
        <v>25</v>
      </c>
      <c r="P26" s="16">
        <f>N26*O26</f>
        <v>75.625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f t="shared" si="1"/>
        <v>7.0000000000000001E-3</v>
      </c>
      <c r="N27" s="15">
        <f>H10*M27</f>
        <v>0.38500000000000001</v>
      </c>
      <c r="O27" s="5">
        <v>35</v>
      </c>
      <c r="P27" s="16">
        <f>N27*O27</f>
        <v>13.475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5">
        <f t="shared" si="1"/>
        <v>3.0000000000000001E-3</v>
      </c>
      <c r="N28" s="15">
        <f>H10*M28</f>
        <v>0.16500000000000001</v>
      </c>
      <c r="O28" s="5">
        <v>152</v>
      </c>
      <c r="P28" s="16">
        <f>N28*O28</f>
        <v>25.080000000000002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/>
      <c r="L29" s="14"/>
      <c r="M29" s="15">
        <f t="shared" si="1"/>
        <v>3.0000000000000001E-3</v>
      </c>
      <c r="N29" s="15">
        <f>H10*M29</f>
        <v>0.16500000000000001</v>
      </c>
      <c r="O29" s="5">
        <v>285.72000000000003</v>
      </c>
      <c r="P29" s="16">
        <f>N29*O29</f>
        <v>47.143800000000006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6.0999999999999999E-2</v>
      </c>
      <c r="J30" s="14"/>
      <c r="K30" s="14"/>
      <c r="L30" s="14"/>
      <c r="M30" s="15">
        <f t="shared" si="1"/>
        <v>6.0999999999999999E-2</v>
      </c>
      <c r="N30" s="15">
        <f>H10*M30</f>
        <v>3.355</v>
      </c>
      <c r="O30" s="5">
        <v>510</v>
      </c>
      <c r="P30" s="16">
        <f t="shared" ref="P30:P32" si="2">N30*O30</f>
        <v>1711.05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f t="shared" si="1"/>
        <v>5.0000000000000001E-3</v>
      </c>
      <c r="N31" s="15">
        <v>4</v>
      </c>
      <c r="O31" s="5">
        <v>11</v>
      </c>
      <c r="P31" s="16">
        <f t="shared" si="2"/>
        <v>44</v>
      </c>
      <c r="Q31" s="1"/>
      <c r="R31" s="1"/>
    </row>
    <row r="32" spans="1:20" ht="15.75" x14ac:dyDescent="0.25">
      <c r="A32" s="26">
        <v>23</v>
      </c>
      <c r="B32" s="4" t="s">
        <v>201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1E-3</v>
      </c>
      <c r="L32" s="14"/>
      <c r="M32" s="15">
        <f t="shared" si="1"/>
        <v>6.0000000000000001E-3</v>
      </c>
      <c r="N32" s="14">
        <f>H10*M32</f>
        <v>0.33</v>
      </c>
      <c r="O32" s="14">
        <v>530</v>
      </c>
      <c r="P32" s="16">
        <f t="shared" si="2"/>
        <v>174.9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5.0000000000000001E-3</v>
      </c>
      <c r="M33" s="15">
        <f t="shared" si="1"/>
        <v>5.0000000000000001E-3</v>
      </c>
      <c r="N33" s="14">
        <f>H10*M33</f>
        <v>0.27500000000000002</v>
      </c>
      <c r="O33" s="14">
        <v>17</v>
      </c>
      <c r="P33" s="16">
        <f t="shared" ref="P33:P37" si="3">N33*O33</f>
        <v>4.6750000000000007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5">
        <f t="shared" si="1"/>
        <v>3.5000000000000003E-2</v>
      </c>
      <c r="N34" s="14">
        <f>H10*M34</f>
        <v>1.9250000000000003</v>
      </c>
      <c r="O34" s="14">
        <v>27</v>
      </c>
      <c r="P34" s="16">
        <f t="shared" si="3"/>
        <v>51.975000000000009</v>
      </c>
    </row>
    <row r="35" spans="1:18" ht="15.75" x14ac:dyDescent="0.25">
      <c r="A35" s="26">
        <v>27</v>
      </c>
      <c r="B35" s="4" t="s">
        <v>204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f t="shared" si="1"/>
        <v>2.5000000000000001E-2</v>
      </c>
      <c r="N35" s="15">
        <f>H10*M35</f>
        <v>1.375</v>
      </c>
      <c r="O35" s="14">
        <v>32</v>
      </c>
      <c r="P35" s="16">
        <f t="shared" si="3"/>
        <v>44</v>
      </c>
    </row>
    <row r="36" spans="1:18" ht="15" customHeight="1" x14ac:dyDescent="0.25">
      <c r="A36" s="26">
        <v>29</v>
      </c>
      <c r="B36" s="4" t="s">
        <v>210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5">
        <f t="shared" si="1"/>
        <v>5.0000000000000001E-3</v>
      </c>
      <c r="N36" s="14">
        <f>H10*M36</f>
        <v>0.27500000000000002</v>
      </c>
      <c r="O36" s="14">
        <v>125</v>
      </c>
      <c r="P36" s="16">
        <f t="shared" si="3"/>
        <v>34.375</v>
      </c>
    </row>
    <row r="37" spans="1:18" ht="15" customHeight="1" x14ac:dyDescent="0.25">
      <c r="A37" s="26">
        <v>30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H10*M37</f>
        <v>5.5E-2</v>
      </c>
      <c r="O37" s="14">
        <v>400</v>
      </c>
      <c r="P37" s="5">
        <f t="shared" si="3"/>
        <v>22</v>
      </c>
    </row>
    <row r="38" spans="1:18" ht="15.75" x14ac:dyDescent="0.25">
      <c r="A38" s="101" t="s">
        <v>57</v>
      </c>
      <c r="B38" s="10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SUM(P18:P37)</f>
        <v>3025.5918000000001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64" t="s">
        <v>196</v>
      </c>
      <c r="J41" t="s">
        <v>205</v>
      </c>
    </row>
    <row r="45" spans="1:18" ht="15.75" x14ac:dyDescent="0.25">
      <c r="B45" s="2" t="s">
        <v>197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8:B3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2023-11-21T06:00:51Z</dcterms:modified>
</cp:coreProperties>
</file>