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6" i="276"/>
  <c r="N35" i="276"/>
  <c r="N34" i="276"/>
  <c r="N32" i="276"/>
  <c r="N31" i="276"/>
  <c r="N30" i="276"/>
  <c r="N27" i="276"/>
  <c r="N26" i="276"/>
  <c r="N22" i="276"/>
  <c r="N21" i="276"/>
  <c r="N20" i="276"/>
  <c r="N19" i="276"/>
  <c r="N18" i="276"/>
  <c r="N17" i="276"/>
  <c r="M18" i="276"/>
  <c r="M19" i="276"/>
  <c r="M20" i="276"/>
  <c r="M21" i="276"/>
  <c r="M22" i="276"/>
  <c r="M23" i="276"/>
  <c r="N23" i="276" s="1"/>
  <c r="M24" i="276"/>
  <c r="N24" i="276" s="1"/>
  <c r="M25" i="276"/>
  <c r="N25" i="276" s="1"/>
  <c r="M26" i="276"/>
  <c r="M27" i="276"/>
  <c r="M28" i="276"/>
  <c r="N28" i="276" s="1"/>
  <c r="M29" i="276"/>
  <c r="M30" i="276"/>
  <c r="M31" i="276"/>
  <c r="M32" i="276"/>
  <c r="M33" i="276"/>
  <c r="N33" i="276" s="1"/>
  <c r="M34" i="276"/>
  <c r="M35" i="276"/>
  <c r="M36" i="276"/>
  <c r="M37" i="276"/>
  <c r="M17" i="276"/>
  <c r="M18" i="269"/>
  <c r="P20" i="276" l="1"/>
  <c r="P37" i="276" l="1"/>
  <c r="P36" i="276" l="1"/>
  <c r="P35" i="276"/>
  <c r="G11" i="276" l="1"/>
  <c r="P34" i="276"/>
  <c r="P33" i="276" l="1"/>
  <c r="P32" i="276"/>
  <c r="P31" i="276"/>
  <c r="P30" i="276"/>
  <c r="P29" i="276"/>
  <c r="P28" i="276"/>
  <c r="P27" i="276"/>
  <c r="P26" i="276"/>
  <c r="P25" i="276"/>
  <c r="P24" i="276"/>
  <c r="P23" i="276"/>
  <c r="P22" i="276"/>
  <c r="P21" i="276"/>
  <c r="P19" i="276"/>
  <c r="P18" i="276"/>
  <c r="P17" i="276"/>
  <c r="F10" i="276" l="1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<sst xmlns="http://schemas.openxmlformats.org/spreadsheetml/2006/main" count="4869" uniqueCount="216">
  <si>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</si>
  <si>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</si>
  <si>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</si>
  <si>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</si>
  <si>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</si>
  <si>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</si>
  <si>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</si>
  <si>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</si>
  <si>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</si>
  <si>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</si>
  <si>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</si>
  <si>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</si>
  <si>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</si>
  <si>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</si>
  <si>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</si>
  <si>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</si>
  <si>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</si>
  <si>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</si>
  <si>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</si>
  <si>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</si>
  <si>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</si>
  <si>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</si>
  <si>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</si>
  <si>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</si>
  <si>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</si>
  <si>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</si>
  <si>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</si>
  <si>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</si>
  <si>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</si>
  <si>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</si>
  <si>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</si>
  <si>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</si>
  <si>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</si>
  <si>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</si>
  <si>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</si>
  <si>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</si>
  <si>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</si>
  <si>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</si>
  <si>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</si>
  <si>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</si>
  <si>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</si>
  <si>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</si>
  <si>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</si>
  <si>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</si>
  <si>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</si>
  <si>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</si>
  <si>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</si>
  <si>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</si>
  <si>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</si>
  <si>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</si>
  <si>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</si>
  <si>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</si>
  <si>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</si>
  <si>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</si>
  <si>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</si>
  <si>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</si>
  <si>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</si>
  <si>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</si>
  <si>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</si>
  <si>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</si>
  <si>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</si>
  <si>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</si>
  <si>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</si>
  <si>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</si>
  <si>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</si>
  <si>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</si>
  <si>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</si>
  <si>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</si>
  <si>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</si>
  <si>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</si>
  <si>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</si>
  <si>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</si>
  <si>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</si>
  <si>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</si>
  <si>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</si>
  <si>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</si>
  <si>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</si>
  <si>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</si>
  <si>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</si>
  <si>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</si>
  <si>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</si>
  <si>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</si>
  <si>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</si>
  <si>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</si>
  <si>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</si>
  <si>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</si>
  <si>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</si>
  <si>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</si>
  <si>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</si>
  <si>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</si>
  <si>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</si>
  <si>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</si>
  <si>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</si>
  <si>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</si>
  <si>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</si>
  <si>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</si>
  <si>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</si>
  <si>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</si>
  <si>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</si>
  <si>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</si>
  <si>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</si>
  <si>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</si>
  <si>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</si>
  <si>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</si>
  <si>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</si>
  <si>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</si>
  <si>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</si>
  <si>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</si>
  <si>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</si>
  <si>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</si>
  <si>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</si>
  <si>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</si>
  <si>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</si>
  <si>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</si>
  <si>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</si>
  <si>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</si>
  <si>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</si>
  <si>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</si>
  <si>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</si>
  <si>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</si>
  <si>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</si>
  <si>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</si>
  <si>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</si>
  <si>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</si>
  <si>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</si>
  <si>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</si>
  <si>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</si>
  <si>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</si>
  <si>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</si>
  <si>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</si>
  <si>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</si>
  <si>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</si>
  <si>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</si>
  <si>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</si>
  <si>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</si>
  <si>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</si>
  <si>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</si>
  <si>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</si>
  <si>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</si>
  <si>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</si>
  <si>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</si>
  <si>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</si>
  <si>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</si>
  <si>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</si>
  <si>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</si>
  <si>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</si>
  <si>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</si>
  <si>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</si>
  <si>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</si>
  <si>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</si>
  <si>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</si>
  <si>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</si>
  <si>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</si>
  <si>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</si>
  <si>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</si>
  <si>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</si>
  <si>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</si>
  <si>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</si>
  <si>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</si>
  <si>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</si>
  <si>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</si>
  <si>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</si>
  <si>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</si>
  <si>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</si>
  <si>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</si>
  <si>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</si>
  <si>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</si>
  <si>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</si>
  <si>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</si>
  <si>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</si>
  <si>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</si>
  <si>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</si>
  <si>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</si>
  <si>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</si>
  <si>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</si>
  <si>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</si>
  <si>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</si>
  <si>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</si>
  <si>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</si>
  <si>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</si>
  <si>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</si>
  <si>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</si>
  <si>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</si>
  <si>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</si>
  <si>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</si>
  <si>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</si>
  <si>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</si>
  <si>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</si>
  <si>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 xml:space="preserve">      Лажараева.Л.З._________</t>
  </si>
  <si>
    <t xml:space="preserve"> Ответственное лицо:   </t>
  </si>
  <si>
    <t>хлеб</t>
  </si>
  <si>
    <t>50гр</t>
  </si>
  <si>
    <t>масло раст.</t>
  </si>
  <si>
    <t>яйцо</t>
  </si>
  <si>
    <t>повидло</t>
  </si>
  <si>
    <t>дрожжи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</si>
  <si>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</si>
  <si>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</si>
  <si>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</si>
  <si>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</si>
  <si>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</si>
  <si>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</si>
  <si>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</si>
  <si>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</si>
  <si>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</si>
  <si>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</si>
  <si>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</si>
  <si>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</si>
  <si>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</si>
  <si>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</si>
  <si>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</si>
  <si>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>35гр</t>
  </si>
  <si>
    <t>МКОУ СОШ Д/О с.п.В -АКБАШ.</t>
  </si>
  <si>
    <t>20.11.2023год</t>
  </si>
  <si>
    <t xml:space="preserve">  МЕНЮ-ТРЕБОВАНИЕ НА ВЫДАЧУ ПРОДУКТОВ ПИТАНИЯ  №____13</t>
  </si>
  <si>
    <t>60/90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</si>
</sst>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18" sqref="M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8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R9" sqref="R9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</row>
    <row r="6" spans="1:18" x14ac:dyDescent="0.25">
      <c r="D6" t="s">
        <v>4</v>
      </c>
      <c r="F6" t="s">
        <v>184</v>
      </c>
      <c r="H6" t="s">
        <v>212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189</v>
      </c>
      <c r="J8" s="2"/>
      <c r="K8" s="2"/>
      <c r="L8" s="2" t="s">
        <v>188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55.010800000000003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2750.54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202</v>
      </c>
      <c r="H13" s="127"/>
      <c r="I13" s="127"/>
      <c r="J13" s="127"/>
      <c r="K13" s="127"/>
      <c r="L13" s="127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203</v>
      </c>
      <c r="E14" s="100" t="s">
        <v>26</v>
      </c>
      <c r="F14" s="100" t="s">
        <v>77</v>
      </c>
      <c r="G14" s="98" t="s">
        <v>208</v>
      </c>
      <c r="H14" s="98" t="s">
        <v>205</v>
      </c>
      <c r="I14" s="98" t="s">
        <v>201</v>
      </c>
      <c r="J14" s="98" t="s">
        <v>190</v>
      </c>
      <c r="K14" s="98" t="s">
        <v>206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211</v>
      </c>
      <c r="G16" s="10" t="s">
        <v>182</v>
      </c>
      <c r="H16" s="10" t="s">
        <v>215</v>
      </c>
      <c r="I16" s="10" t="s">
        <v>182</v>
      </c>
      <c r="J16" s="10" t="s">
        <v>191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204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f>SUM(D17:L17)</f>
        <v>2.5000000000000001E-2</v>
      </c>
      <c r="N17" s="15">
        <f>H10*M17</f>
        <v>1.25</v>
      </c>
      <c r="O17" s="16">
        <v>55</v>
      </c>
      <c r="P17" s="16">
        <f t="shared" ref="P17:P25" si="0">N17*O17</f>
        <v>68.75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5.0000000000000001E-3</v>
      </c>
      <c r="I18" s="14"/>
      <c r="J18" s="14"/>
      <c r="K18" s="14">
        <v>0.01</v>
      </c>
      <c r="L18" s="14"/>
      <c r="M18" s="15">
        <f t="shared" ref="M18:M37" si="1">SUM(D18:L18)</f>
        <v>6.5000000000000002E-2</v>
      </c>
      <c r="N18" s="15">
        <f>H10*M18</f>
        <v>3.25</v>
      </c>
      <c r="O18" s="5">
        <v>65</v>
      </c>
      <c r="P18" s="16">
        <f t="shared" si="0"/>
        <v>211.25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f t="shared" si="1"/>
        <v>3.5999999999999997E-2</v>
      </c>
      <c r="N19" s="15">
        <f>H10*M19</f>
        <v>1.7999999999999998</v>
      </c>
      <c r="O19" s="5">
        <v>73</v>
      </c>
      <c r="P19" s="16">
        <f t="shared" si="0"/>
        <v>131.39999999999998</v>
      </c>
      <c r="Q19" s="1"/>
      <c r="R19" s="1"/>
    </row>
    <row r="20" spans="1:20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H10*M20</f>
        <v>0.1</v>
      </c>
      <c r="O20" s="5">
        <v>550</v>
      </c>
      <c r="P20" s="16">
        <f>N20*O20</f>
        <v>55</v>
      </c>
      <c r="Q20" s="1"/>
      <c r="R20" s="1"/>
    </row>
    <row r="21" spans="1:20" ht="15.75" x14ac:dyDescent="0.25">
      <c r="A21" s="26">
        <v>6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>
        <v>0.05</v>
      </c>
      <c r="K21" s="14"/>
      <c r="L21" s="14"/>
      <c r="M21" s="15">
        <f t="shared" si="1"/>
        <v>0.09</v>
      </c>
      <c r="N21" s="15">
        <f>H10*M21</f>
        <v>4.5</v>
      </c>
      <c r="O21" s="5">
        <v>41.67</v>
      </c>
      <c r="P21" s="16">
        <f t="shared" si="0"/>
        <v>187.51500000000001</v>
      </c>
      <c r="Q21" s="74"/>
      <c r="R21" s="1"/>
    </row>
    <row r="22" spans="1:20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5">
        <f t="shared" si="1"/>
        <v>0.15000000000000002</v>
      </c>
      <c r="N22" s="15">
        <f>H10*M22</f>
        <v>7.5000000000000009</v>
      </c>
      <c r="O22" s="5">
        <v>25</v>
      </c>
      <c r="P22" s="16">
        <f t="shared" si="0"/>
        <v>187.50000000000003</v>
      </c>
      <c r="Q22" s="1"/>
      <c r="R22" s="1"/>
    </row>
    <row r="23" spans="1:20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5.0000000000000001E-3</v>
      </c>
      <c r="H23" s="14">
        <v>4.0000000000000001E-3</v>
      </c>
      <c r="I23" s="14"/>
      <c r="J23" s="14"/>
      <c r="K23" s="14"/>
      <c r="L23" s="14"/>
      <c r="M23" s="15">
        <f t="shared" si="1"/>
        <v>9.0000000000000011E-3</v>
      </c>
      <c r="N23" s="15">
        <f>H10*M23</f>
        <v>0.45000000000000007</v>
      </c>
      <c r="O23" s="5">
        <v>20</v>
      </c>
      <c r="P23" s="16">
        <f t="shared" si="0"/>
        <v>9.0000000000000018</v>
      </c>
      <c r="Q23" s="1"/>
      <c r="R23" s="1"/>
    </row>
    <row r="24" spans="1:20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3.0000000000000001E-3</v>
      </c>
      <c r="H24" s="14"/>
      <c r="I24" s="14"/>
      <c r="J24" s="14"/>
      <c r="K24" s="14"/>
      <c r="L24" s="14"/>
      <c r="M24" s="15">
        <f t="shared" si="1"/>
        <v>3.0000000000000001E-3</v>
      </c>
      <c r="N24" s="15">
        <f>H10*M24</f>
        <v>0.15</v>
      </c>
      <c r="O24" s="5">
        <v>35</v>
      </c>
      <c r="P24" s="16">
        <f t="shared" si="0"/>
        <v>5.25</v>
      </c>
      <c r="Q24" s="1"/>
      <c r="R24" s="1"/>
      <c r="T24" s="22"/>
    </row>
    <row r="25" spans="1:20" ht="15.75" x14ac:dyDescent="0.25">
      <c r="A25" s="26">
        <v>10</v>
      </c>
      <c r="B25" s="4" t="s">
        <v>192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>
        <v>2E-3</v>
      </c>
      <c r="L25" s="14"/>
      <c r="M25" s="15">
        <f t="shared" si="1"/>
        <v>6.0000000000000001E-3</v>
      </c>
      <c r="N25" s="15">
        <f>H10*M25</f>
        <v>0.3</v>
      </c>
      <c r="O25" s="5">
        <v>110</v>
      </c>
      <c r="P25" s="16">
        <f t="shared" si="0"/>
        <v>33</v>
      </c>
      <c r="Q25" s="1"/>
      <c r="R25" s="1"/>
    </row>
    <row r="26" spans="1:20" ht="15.75" x14ac:dyDescent="0.25">
      <c r="A26" s="26">
        <v>11</v>
      </c>
      <c r="B26" s="4" t="s">
        <v>209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5">
        <f t="shared" si="1"/>
        <v>1.4999999999999999E-2</v>
      </c>
      <c r="N26" s="15">
        <f>H10*M26</f>
        <v>0.75</v>
      </c>
      <c r="O26" s="5">
        <v>37</v>
      </c>
      <c r="P26" s="16">
        <f t="shared" ref="P26:P34" si="2">N26*O26</f>
        <v>27.75</v>
      </c>
      <c r="Q26" s="1"/>
      <c r="R26" s="1"/>
    </row>
    <row r="27" spans="1:20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1E-3</v>
      </c>
      <c r="I27" s="14"/>
      <c r="J27" s="14"/>
      <c r="K27" s="14"/>
      <c r="L27" s="14"/>
      <c r="M27" s="15">
        <f t="shared" si="1"/>
        <v>4.0000000000000001E-3</v>
      </c>
      <c r="N27" s="15">
        <f>H10*M27</f>
        <v>0.2</v>
      </c>
      <c r="O27" s="5">
        <v>152</v>
      </c>
      <c r="P27" s="16">
        <f t="shared" si="2"/>
        <v>30.400000000000002</v>
      </c>
      <c r="Q27" s="1"/>
      <c r="R27" s="1"/>
    </row>
    <row r="28" spans="1:20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5.5E-2</v>
      </c>
      <c r="I28" s="14"/>
      <c r="J28" s="14"/>
      <c r="K28" s="14"/>
      <c r="L28" s="14"/>
      <c r="M28" s="15">
        <f t="shared" si="1"/>
        <v>5.5E-2</v>
      </c>
      <c r="N28" s="15">
        <f>H10*M28</f>
        <v>2.75</v>
      </c>
      <c r="O28" s="5">
        <v>510</v>
      </c>
      <c r="P28" s="16">
        <f t="shared" si="2"/>
        <v>1402.5</v>
      </c>
      <c r="Q28" s="1"/>
      <c r="R28" s="1"/>
    </row>
    <row r="29" spans="1:20" ht="15.75" x14ac:dyDescent="0.25">
      <c r="A29" s="26">
        <v>14</v>
      </c>
      <c r="B29" s="4" t="s">
        <v>193</v>
      </c>
      <c r="C29" s="14" t="s">
        <v>36</v>
      </c>
      <c r="D29" s="14"/>
      <c r="E29" s="14"/>
      <c r="F29" s="14"/>
      <c r="G29" s="14"/>
      <c r="H29" s="14">
        <v>5.0000000000000001E-3</v>
      </c>
      <c r="I29" s="14"/>
      <c r="J29" s="14"/>
      <c r="K29" s="14">
        <v>5.0000000000000001E-3</v>
      </c>
      <c r="L29" s="14"/>
      <c r="M29" s="15">
        <f t="shared" si="1"/>
        <v>0.01</v>
      </c>
      <c r="N29" s="15">
        <v>8</v>
      </c>
      <c r="O29" s="5">
        <v>11</v>
      </c>
      <c r="P29" s="16">
        <f t="shared" si="2"/>
        <v>88</v>
      </c>
      <c r="Q29" s="1"/>
      <c r="R29" s="1"/>
    </row>
    <row r="30" spans="1:20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>
        <v>3.5000000000000003E-2</v>
      </c>
      <c r="L30" s="14"/>
      <c r="M30" s="15">
        <f t="shared" si="1"/>
        <v>3.5000000000000003E-2</v>
      </c>
      <c r="N30" s="15">
        <f>H10*M30</f>
        <v>1.7500000000000002</v>
      </c>
      <c r="O30" s="5">
        <v>27</v>
      </c>
      <c r="P30" s="16">
        <f t="shared" si="2"/>
        <v>47.250000000000007</v>
      </c>
      <c r="Q30" s="1"/>
      <c r="R30" s="1"/>
    </row>
    <row r="31" spans="1:20" ht="15.75" x14ac:dyDescent="0.25">
      <c r="A31" s="26">
        <v>16</v>
      </c>
      <c r="B31" s="4" t="s">
        <v>194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>
        <v>3.0000000000000001E-3</v>
      </c>
      <c r="L31" s="14"/>
      <c r="M31" s="15">
        <f t="shared" si="1"/>
        <v>3.0000000000000001E-3</v>
      </c>
      <c r="N31" s="15">
        <f>H10*M31</f>
        <v>0.15</v>
      </c>
      <c r="O31" s="5">
        <v>130</v>
      </c>
      <c r="P31" s="16">
        <f t="shared" si="2"/>
        <v>19.5</v>
      </c>
      <c r="Q31" s="1"/>
      <c r="R31" s="1"/>
    </row>
    <row r="32" spans="1:20" ht="15.75" x14ac:dyDescent="0.25">
      <c r="A32" s="26">
        <v>17</v>
      </c>
      <c r="B32" s="4" t="s">
        <v>195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>
        <v>1E-3</v>
      </c>
      <c r="L32" s="14"/>
      <c r="M32" s="15">
        <f t="shared" si="1"/>
        <v>1E-3</v>
      </c>
      <c r="N32" s="14">
        <f>H10*M32</f>
        <v>0.05</v>
      </c>
      <c r="O32" s="14">
        <v>400</v>
      </c>
      <c r="P32" s="16">
        <f t="shared" si="2"/>
        <v>20</v>
      </c>
      <c r="Q32" s="1"/>
      <c r="R32" s="1"/>
    </row>
    <row r="33" spans="1:18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H10*M33</f>
        <v>0.2</v>
      </c>
      <c r="O33" s="14">
        <v>17</v>
      </c>
      <c r="P33" s="16">
        <f t="shared" si="2"/>
        <v>3.4000000000000004</v>
      </c>
      <c r="Q33" s="1"/>
      <c r="R33" s="1"/>
    </row>
    <row r="34" spans="1:18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6.0000000000000001E-3</v>
      </c>
      <c r="J34" s="14"/>
      <c r="K34" s="14"/>
      <c r="L34" s="14"/>
      <c r="M34" s="15">
        <f t="shared" si="1"/>
        <v>6.0000000000000001E-3</v>
      </c>
      <c r="N34" s="14">
        <f>H10*M34</f>
        <v>0.3</v>
      </c>
      <c r="O34" s="14">
        <v>210</v>
      </c>
      <c r="P34" s="16">
        <f t="shared" si="2"/>
        <v>63</v>
      </c>
      <c r="Q34" s="1"/>
      <c r="R34" s="1"/>
    </row>
    <row r="35" spans="1:18" ht="15.75" x14ac:dyDescent="0.25">
      <c r="A35" s="26">
        <v>20</v>
      </c>
      <c r="B35" s="4" t="s">
        <v>207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5">
        <f t="shared" si="1"/>
        <v>5.0000000000000001E-3</v>
      </c>
      <c r="N35" s="14">
        <f>H10*M35</f>
        <v>0.25</v>
      </c>
      <c r="O35" s="14">
        <v>420</v>
      </c>
      <c r="P35" s="16">
        <f>N35*O35</f>
        <v>105</v>
      </c>
      <c r="Q35" s="1"/>
      <c r="R35" s="1"/>
    </row>
    <row r="36" spans="1:18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5">
        <f t="shared" si="1"/>
        <v>2E-3</v>
      </c>
      <c r="N36" s="14">
        <f>H10*M36</f>
        <v>0.1</v>
      </c>
      <c r="O36" s="14">
        <v>285.72000000000003</v>
      </c>
      <c r="P36" s="16">
        <f>N36*O36</f>
        <v>28.572000000000003</v>
      </c>
    </row>
    <row r="37" spans="1:18" ht="15" customHeight="1" x14ac:dyDescent="0.25">
      <c r="A37" s="26">
        <v>23</v>
      </c>
      <c r="B37" s="4" t="s">
        <v>210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5">
        <f t="shared" si="1"/>
        <v>1E-3</v>
      </c>
      <c r="N37" s="14">
        <f>H10*M37</f>
        <v>0.05</v>
      </c>
      <c r="O37" s="14">
        <v>530</v>
      </c>
      <c r="P37" s="16">
        <f>N37*O37</f>
        <v>26.5</v>
      </c>
    </row>
    <row r="38" spans="1:18" ht="15" customHeight="1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2750.5370000000003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198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196</v>
      </c>
    </row>
    <row r="46" spans="1:18" ht="15.75" x14ac:dyDescent="0.25">
      <c r="B46" s="2" t="s">
        <v>197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2023-11-17T11:43:51Z</dcterms:modified>
</cp:coreProperties>
</file>