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6" i="276" l="1"/>
  <c r="N36" i="276" s="1"/>
  <c r="P36" i="276" s="1"/>
  <c r="M35" i="276"/>
  <c r="M30" i="276" l="1"/>
  <c r="M37" i="276" l="1"/>
  <c r="N37" i="276" s="1"/>
  <c r="M34" i="276"/>
  <c r="N34" i="276" s="1"/>
  <c r="M33" i="276"/>
  <c r="N33" i="276" s="1"/>
  <c r="M32" i="276"/>
  <c r="N32" i="276" s="1"/>
  <c r="M31" i="276"/>
  <c r="N31" i="276" s="1"/>
  <c r="M29" i="276"/>
  <c r="N29" i="276" s="1"/>
  <c r="M28" i="276"/>
  <c r="N28" i="276" s="1"/>
  <c r="M27" i="276"/>
  <c r="N27" i="276" s="1"/>
  <c r="M26" i="276"/>
  <c r="N26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7" i="276"/>
  <c r="N17" i="276" s="1"/>
  <c r="P17" i="276" s="1"/>
  <c r="M18" i="276"/>
  <c r="N18" i="276" s="1"/>
  <c r="P37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<sst xmlns="http://schemas.openxmlformats.org/spreadsheetml/2006/main" count="4869" uniqueCount="216">
  <si>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</si>
  <si>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</si>
  <si>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</si>
  <si>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</si>
  <si>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</si>
  <si>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</si>
  <si>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</si>
  <si>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</si>
  <si>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</si>
  <si>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</si>
  <si>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</si>
  <si>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</si>
  <si>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</si>
  <si>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</si>
  <si>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</si>
  <si>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</si>
  <si>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</si>
  <si>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</si>
  <si>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</si>
  <si>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</si>
  <si>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</si>
  <si>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</si>
  <si>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</si>
  <si>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</si>
  <si>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</si>
  <si>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</si>
  <si>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</si>
  <si>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</si>
  <si>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</si>
  <si>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</si>
  <si>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</si>
  <si>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</si>
  <si>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</si>
  <si>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</si>
  <si>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</si>
  <si>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</si>
  <si>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</si>
  <si>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</si>
  <si>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</si>
  <si>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</si>
  <si>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</si>
  <si>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</si>
  <si>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</si>
  <si>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</si>
  <si>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</si>
  <si>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</si>
  <si>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</si>
  <si>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</si>
  <si>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</si>
  <si>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</si>
  <si>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</si>
  <si>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</si>
  <si>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</si>
  <si>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</si>
  <si>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</si>
  <si>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</si>
  <si>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</si>
  <si>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</si>
  <si>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</si>
  <si>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</si>
  <si>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</si>
  <si>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</si>
  <si>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</si>
  <si>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</si>
  <si>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</si>
  <si>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</si>
  <si>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</si>
  <si>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</si>
  <si>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</si>
  <si>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</si>
  <si>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</si>
  <si>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</si>
  <si>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</si>
  <si>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</si>
  <si>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</si>
  <si>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</si>
  <si>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</si>
  <si>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</si>
  <si>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</si>
  <si>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</si>
  <si>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</si>
  <si>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</si>
  <si>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</si>
  <si>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</si>
  <si>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</si>
  <si>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</si>
  <si>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</si>
  <si>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</si>
  <si>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</si>
  <si>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</si>
  <si>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</si>
  <si>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</si>
  <si>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</si>
  <si>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</si>
  <si>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</si>
  <si>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</si>
  <si>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</si>
  <si>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</si>
  <si>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</si>
  <si>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</si>
  <si>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</si>
  <si>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</si>
  <si>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</si>
  <si>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</si>
  <si>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</si>
  <si>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</si>
  <si>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</si>
  <si>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</si>
  <si>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</si>
  <si>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</si>
  <si>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</si>
  <si>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</si>
  <si>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</si>
  <si>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</si>
  <si>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</si>
  <si>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</si>
  <si>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</si>
  <si>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</si>
  <si>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</si>
  <si>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</si>
  <si>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</si>
  <si>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</si>
  <si>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</si>
  <si>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</si>
  <si>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</si>
  <si>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</si>
  <si>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</si>
  <si>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</si>
  <si>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</si>
  <si>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</si>
  <si>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</si>
  <si>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</si>
  <si>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</si>
  <si>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</si>
  <si>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</si>
  <si>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</si>
  <si>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</si>
  <si>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</si>
  <si>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</si>
  <si>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</si>
  <si>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</si>
  <si>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</si>
  <si>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</si>
  <si>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</si>
  <si>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</si>
  <si>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</si>
  <si>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</si>
  <si>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</si>
  <si>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</si>
  <si>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</si>
  <si>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</si>
  <si>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</si>
  <si>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</si>
  <si>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</si>
  <si>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</si>
  <si>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</si>
  <si>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</si>
  <si>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</si>
  <si>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</si>
  <si>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</si>
  <si>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</si>
  <si>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</si>
  <si>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</si>
  <si>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</si>
  <si>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</si>
  <si>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</si>
  <si>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</si>
  <si>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</si>
  <si>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</si>
  <si>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</si>
  <si>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</si>
  <si>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</si>
  <si>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</si>
  <si>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</si>
  <si>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</si>
  <si>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</si>
  <si>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</si>
  <si>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</si>
  <si>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</si>
  <si>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</si>
  <si>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</si>
  <si>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</si>
  <si>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</si>
  <si>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</si>
  <si>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</si>
  <si>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</si>
  <si>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</si>
  <si>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</si>
  <si>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</si>
  <si>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</si>
  <si>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</si>
  <si>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</si>
  <si>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</si>
  <si>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</si>
  <si>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</si>
  <si>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</si>
  <si>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</si>
  <si>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</si>
  <si>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</si>
  <si>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</si>
  <si>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</si>
  <si>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>Повар_________________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</si>
  <si>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</si>
  <si>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</si>
  <si>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</si>
  <si>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</si>
  <si>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</si>
  <si>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</si>
  <si>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</si>
  <si>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</si>
  <si>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</si>
  <si>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</si>
  <si>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МКОУ СОШ с.п.Верхний Акбаш.</t>
  </si>
  <si>
    <t>16.11.2023год</t>
  </si>
  <si>
    <t xml:space="preserve">  МЕНЮ-ТРЕБОВАНИЕ НА ВЫДАЧУ ПРОДУКТОВ ПИТАНИЯ  №____11</t>
  </si>
  <si>
    <t>сыр голл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</si>
</sst>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82" zoomScaleNormal="82" workbookViewId="0">
      <selection activeCell="S9" sqref="S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213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202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70</v>
      </c>
      <c r="F10" s="4">
        <f>E10*D10</f>
        <v>3850</v>
      </c>
      <c r="G10" s="5">
        <v>55.015999999999998</v>
      </c>
      <c r="H10" s="6">
        <v>51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2805.8159999999998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211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203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204</v>
      </c>
      <c r="J14" s="98" t="s">
        <v>188</v>
      </c>
      <c r="K14" s="98" t="s">
        <v>209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51</v>
      </c>
      <c r="E15" s="7">
        <v>51</v>
      </c>
      <c r="F15" s="7">
        <v>51</v>
      </c>
      <c r="G15" s="7">
        <v>51</v>
      </c>
      <c r="H15" s="7">
        <v>51</v>
      </c>
      <c r="I15" s="7">
        <v>51</v>
      </c>
      <c r="J15" s="7">
        <v>51</v>
      </c>
      <c r="K15" s="7">
        <v>51</v>
      </c>
      <c r="L15" s="7">
        <v>51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205</v>
      </c>
      <c r="J16" s="10" t="s">
        <v>189</v>
      </c>
      <c r="K16" s="10" t="s">
        <v>186</v>
      </c>
      <c r="L16" s="10" t="s">
        <v>205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0.02</v>
      </c>
      <c r="N17" s="15">
        <f>D15*M17</f>
        <v>1.02</v>
      </c>
      <c r="O17" s="16">
        <v>52</v>
      </c>
      <c r="P17" s="16">
        <f>N17*O17</f>
        <v>53.04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208</v>
      </c>
      <c r="D18" s="14">
        <v>0.03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0.04</v>
      </c>
      <c r="N18" s="15">
        <f>D15*M18</f>
        <v>2.04</v>
      </c>
      <c r="O18" s="5">
        <v>65</v>
      </c>
      <c r="P18" s="16">
        <f t="shared" ref="P18:P22" si="1">N18*O18</f>
        <v>132.6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7.0000000000000001E-3</v>
      </c>
      <c r="J19" s="14"/>
      <c r="K19" s="14">
        <v>3.0000000000000001E-3</v>
      </c>
      <c r="L19" s="14">
        <v>7.0000000000000001E-3</v>
      </c>
      <c r="M19" s="15">
        <f t="shared" si="0"/>
        <v>0.03</v>
      </c>
      <c r="N19" s="15">
        <f>D15*M19</f>
        <v>1.53</v>
      </c>
      <c r="O19" s="5">
        <v>73</v>
      </c>
      <c r="P19" s="16">
        <f t="shared" si="1"/>
        <v>111.69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4.59</v>
      </c>
      <c r="O20" s="5">
        <v>41.67</v>
      </c>
      <c r="P20" s="16">
        <f t="shared" si="1"/>
        <v>191.2653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2.04</v>
      </c>
      <c r="O21" s="5">
        <v>25</v>
      </c>
      <c r="P21" s="16">
        <f t="shared" si="1"/>
        <v>51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0.51</v>
      </c>
      <c r="O22" s="5">
        <v>32</v>
      </c>
      <c r="P22" s="16">
        <f t="shared" si="1"/>
        <v>16.32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0.20400000000000001</v>
      </c>
      <c r="O23" s="5">
        <v>20</v>
      </c>
      <c r="P23" s="16">
        <f>O23*N23</f>
        <v>4.08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0.20400000000000001</v>
      </c>
      <c r="O24" s="5">
        <v>35</v>
      </c>
      <c r="P24" s="16">
        <f t="shared" ref="P24:P29" si="2">N24*O24</f>
        <v>7.1400000000000006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0.10200000000000001</v>
      </c>
      <c r="O25" s="5">
        <v>285.72000000000003</v>
      </c>
      <c r="P25" s="16">
        <f t="shared" si="2"/>
        <v>29.143440000000005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1E-3</v>
      </c>
      <c r="L26" s="14"/>
      <c r="M26" s="15">
        <f t="shared" si="0"/>
        <v>7.0000000000000001E-3</v>
      </c>
      <c r="N26" s="15">
        <f>D15*M26</f>
        <v>0.35699999999999998</v>
      </c>
      <c r="O26" s="5">
        <v>110</v>
      </c>
      <c r="P26" s="16">
        <f t="shared" si="2"/>
        <v>39.269999999999996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1E-3</v>
      </c>
      <c r="H27" s="14"/>
      <c r="I27" s="14"/>
      <c r="J27" s="14"/>
      <c r="K27" s="14"/>
      <c r="L27" s="14"/>
      <c r="M27" s="15">
        <f t="shared" si="0"/>
        <v>1E-3</v>
      </c>
      <c r="N27" s="15">
        <f>D15*M27</f>
        <v>5.1000000000000004E-2</v>
      </c>
      <c r="O27" s="5">
        <v>152</v>
      </c>
      <c r="P27" s="16">
        <f t="shared" si="2"/>
        <v>7.7520000000000007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5.0000000000000001E-3</v>
      </c>
      <c r="H28" s="14"/>
      <c r="I28" s="14"/>
      <c r="J28" s="14"/>
      <c r="K28" s="14"/>
      <c r="L28" s="14"/>
      <c r="M28" s="15">
        <f t="shared" si="0"/>
        <v>5.0000000000000001E-3</v>
      </c>
      <c r="N28" s="15">
        <f>D15*M28</f>
        <v>0.255</v>
      </c>
      <c r="O28" s="5">
        <v>130</v>
      </c>
      <c r="P28" s="16">
        <f t="shared" si="2"/>
        <v>33.15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3.4680000000000004</v>
      </c>
      <c r="O29" s="5">
        <v>510</v>
      </c>
      <c r="P29" s="16">
        <f t="shared" si="2"/>
        <v>1768.6800000000003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3.0000000000000001E-3</v>
      </c>
      <c r="L30" s="14"/>
      <c r="M30" s="15">
        <f>D30+E30+F30+G30+H30+I30+J30+K30+Q32</f>
        <v>8.0000000000000002E-3</v>
      </c>
      <c r="N30" s="15">
        <v>6</v>
      </c>
      <c r="O30" s="5">
        <v>11</v>
      </c>
      <c r="P30" s="16">
        <f t="shared" ref="P30" si="3">N30*O30</f>
        <v>66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0.02</v>
      </c>
      <c r="I31" s="14"/>
      <c r="J31" s="14"/>
      <c r="K31" s="14"/>
      <c r="L31" s="14"/>
      <c r="M31" s="15">
        <f t="shared" si="0"/>
        <v>0.02</v>
      </c>
      <c r="N31" s="15">
        <f>D15*M31</f>
        <v>1.02</v>
      </c>
      <c r="O31" s="5">
        <v>67</v>
      </c>
      <c r="P31" s="16">
        <f t="shared" ref="P31:P35" si="4">N31*O31</f>
        <v>68.34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5.0000000000000001E-3</v>
      </c>
      <c r="I32" s="14"/>
      <c r="J32" s="14"/>
      <c r="K32" s="14">
        <v>0.02</v>
      </c>
      <c r="L32" s="14"/>
      <c r="M32" s="15">
        <f t="shared" si="0"/>
        <v>2.5000000000000001E-2</v>
      </c>
      <c r="N32" s="15">
        <f>D15*M32</f>
        <v>1.2750000000000001</v>
      </c>
      <c r="O32" s="5">
        <v>27</v>
      </c>
      <c r="P32" s="16">
        <f t="shared" si="4"/>
        <v>34.425000000000004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0.20400000000000001</v>
      </c>
      <c r="O33" s="14">
        <v>17</v>
      </c>
      <c r="P33" s="16">
        <f t="shared" si="4"/>
        <v>3.4680000000000004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4">
        <f t="shared" si="0"/>
        <v>2E-3</v>
      </c>
      <c r="N34" s="14">
        <f>D15*M34</f>
        <v>0.10200000000000001</v>
      </c>
      <c r="O34" s="14">
        <v>550</v>
      </c>
      <c r="P34" s="16">
        <f t="shared" si="4"/>
        <v>56.1</v>
      </c>
      <c r="Q34" s="1"/>
      <c r="R34" s="1"/>
    </row>
    <row r="35" spans="1:18" ht="15" customHeight="1" x14ac:dyDescent="0.25">
      <c r="A35" s="26"/>
      <c r="B35" s="4" t="s">
        <v>206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4">
        <f>D35+E35+F35+G35+H35+I35+J35+K35+L35</f>
        <v>1E-3</v>
      </c>
      <c r="N35" s="14">
        <v>0.03</v>
      </c>
      <c r="O35" s="14">
        <v>400</v>
      </c>
      <c r="P35" s="16">
        <f t="shared" si="4"/>
        <v>12</v>
      </c>
    </row>
    <row r="36" spans="1:18" ht="15" customHeight="1" x14ac:dyDescent="0.25">
      <c r="A36" s="26"/>
      <c r="B36" s="4" t="s">
        <v>215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4">
        <f>D36+E36+F36+G36+H36+I36+J36+K36+L36</f>
        <v>5.0000000000000001E-3</v>
      </c>
      <c r="N36" s="14">
        <f>D15*M36</f>
        <v>0.255</v>
      </c>
      <c r="O36" s="14">
        <v>420</v>
      </c>
      <c r="P36" s="16">
        <f>N36*O36</f>
        <v>107.10000000000001</v>
      </c>
    </row>
    <row r="37" spans="1:18" ht="15" customHeight="1" x14ac:dyDescent="0.25">
      <c r="A37" s="26">
        <v>30</v>
      </c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4">
        <f t="shared" si="0"/>
        <v>2E-3</v>
      </c>
      <c r="N37" s="14">
        <f>D15*M37</f>
        <v>0.10200000000000001</v>
      </c>
      <c r="O37" s="14">
        <v>130</v>
      </c>
      <c r="P37" s="5">
        <f>N37*O37</f>
        <v>13.260000000000002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2805.8237400000007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 t="s">
        <v>201</v>
      </c>
      <c r="K40" s="2"/>
      <c r="L40" s="2"/>
      <c r="M40" s="2"/>
      <c r="N40" s="2"/>
      <c r="O40" s="2"/>
      <c r="P40" s="2"/>
    </row>
    <row r="41" spans="1:18" ht="15.75" x14ac:dyDescent="0.25">
      <c r="B41" s="64" t="s">
        <v>199</v>
      </c>
    </row>
    <row r="45" spans="1:18" ht="15.75" x14ac:dyDescent="0.25">
      <c r="B45" s="2" t="s">
        <v>200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2023-11-16T05:58:28Z</dcterms:modified>
</cp:coreProperties>
</file>