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O29" i="276" s="1"/>
  <c r="O33" i="276"/>
  <c r="O31" i="276"/>
  <c r="O27" i="276"/>
  <c r="O22" i="276"/>
  <c r="O21" i="276"/>
  <c r="O20" i="276"/>
  <c r="O18" i="276"/>
  <c r="N36" i="276"/>
  <c r="O36" i="276" s="1"/>
  <c r="Q36" i="276" s="1"/>
  <c r="N35" i="276"/>
  <c r="O35" i="276" s="1"/>
  <c r="N34" i="276"/>
  <c r="O34" i="276" s="1"/>
  <c r="N33" i="276"/>
  <c r="N32" i="276"/>
  <c r="O32" i="276" s="1"/>
  <c r="N31" i="276"/>
  <c r="N30" i="276"/>
  <c r="N28" i="276"/>
  <c r="O28" i="276" s="1"/>
  <c r="N27" i="276"/>
  <c r="N26" i="276"/>
  <c r="O26" i="276" s="1"/>
  <c r="N25" i="276"/>
  <c r="O25" i="276" s="1"/>
  <c r="N24" i="276"/>
  <c r="O24" i="276" s="1"/>
  <c r="N23" i="276"/>
  <c r="O23" i="276" s="1"/>
  <c r="N22" i="276"/>
  <c r="N21" i="276"/>
  <c r="N20" i="276"/>
  <c r="N19" i="276"/>
  <c r="O19" i="276" s="1"/>
  <c r="N18" i="276"/>
  <c r="Q35" i="276" l="1"/>
  <c r="Q30" i="276" l="1"/>
  <c r="Q18" i="276"/>
  <c r="Q20" i="276"/>
  <c r="Q19" i="276"/>
  <c r="Q21" i="276"/>
  <c r="Q22" i="276"/>
  <c r="Q23" i="276"/>
  <c r="Q25" i="276"/>
  <c r="Q26" i="276"/>
  <c r="Q27" i="276"/>
  <c r="Q28" i="276"/>
  <c r="Q29" i="276"/>
  <c r="Q31" i="276"/>
  <c r="Q32" i="276"/>
  <c r="Q33" i="276"/>
  <c r="Q34" i="276"/>
  <c r="G11" i="276" l="1"/>
  <c r="F10" i="276" l="1"/>
  <c r="Q24" i="276" l="1"/>
  <c r="Q43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<sst xmlns="http://schemas.openxmlformats.org/spreadsheetml/2006/main" count="4866" uniqueCount="216">
  <si>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</si>
  <si>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</si>
  <si>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</si>
  <si>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</si>
  <si>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</si>
  <si>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</si>
  <si>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</si>
  <si>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</si>
  <si>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</si>
  <si>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</si>
  <si>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</si>
  <si>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</si>
  <si>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</si>
  <si>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</si>
  <si>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</si>
  <si>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</si>
  <si>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</si>
  <si>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</si>
  <si>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</si>
  <si>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</si>
  <si>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</si>
  <si>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</si>
  <si>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</si>
  <si>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</si>
  <si>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</si>
  <si>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</si>
  <si>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</si>
  <si>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</si>
  <si>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</si>
  <si>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</si>
  <si>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</si>
  <si>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</si>
  <si>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</si>
  <si>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</si>
  <si>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</si>
  <si>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</si>
  <si>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</si>
  <si>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</si>
  <si>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</si>
  <si>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</si>
  <si>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</si>
  <si>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</si>
  <si>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</si>
  <si>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</si>
  <si>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</si>
  <si>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</si>
  <si>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</si>
  <si>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</si>
  <si>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</si>
  <si>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</si>
  <si>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</si>
  <si>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</si>
  <si>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</si>
  <si>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</si>
  <si>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</si>
  <si>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</si>
  <si>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</si>
  <si>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</si>
  <si>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</si>
  <si>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</si>
  <si>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</si>
  <si>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</si>
  <si>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</si>
  <si>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</si>
  <si>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</si>
  <si>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</si>
  <si>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</si>
  <si>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</si>
  <si>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</si>
  <si>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</si>
  <si>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</si>
  <si>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</si>
  <si>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</si>
  <si>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</si>
  <si>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</si>
  <si>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</si>
  <si>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</si>
  <si>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</si>
  <si>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</si>
  <si>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</si>
  <si>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</si>
  <si>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</si>
  <si>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</si>
  <si>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</si>
  <si>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</si>
  <si>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</si>
  <si>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</si>
  <si>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</si>
  <si>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</si>
  <si>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</si>
  <si>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</si>
  <si>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</si>
  <si>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</si>
  <si>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</si>
  <si>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</si>
  <si>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</si>
  <si>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</si>
  <si>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</si>
  <si>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</si>
  <si>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</si>
  <si>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</si>
  <si>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</si>
  <si>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</si>
  <si>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</si>
  <si>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</si>
  <si>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</si>
  <si>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</si>
  <si>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</si>
  <si>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</si>
  <si>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</si>
  <si>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</si>
  <si>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</si>
  <si>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</si>
  <si>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</si>
  <si>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</si>
  <si>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</si>
  <si>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</si>
  <si>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</si>
  <si>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</si>
  <si>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</si>
  <si>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</si>
  <si>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</si>
  <si>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</si>
  <si>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</si>
  <si>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</si>
  <si>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</si>
  <si>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</si>
  <si>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</si>
  <si>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</si>
  <si>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</si>
  <si>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</si>
  <si>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</si>
  <si>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</si>
  <si>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</si>
  <si>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</si>
  <si>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</si>
  <si>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</si>
  <si>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</si>
  <si>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</si>
  <si>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</si>
  <si>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</si>
  <si>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</si>
  <si>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</si>
  <si>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</si>
  <si>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</si>
  <si>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</si>
  <si>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</si>
  <si>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</si>
  <si>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</si>
  <si>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</si>
  <si>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</si>
  <si>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</si>
  <si>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</si>
  <si>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</si>
  <si>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</si>
  <si>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</si>
  <si>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</si>
  <si>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</si>
  <si>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</si>
  <si>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</si>
  <si>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</si>
  <si>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</si>
  <si>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</si>
  <si>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</si>
  <si>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</si>
  <si>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</si>
  <si>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</si>
  <si>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</si>
  <si>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</si>
  <si>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</si>
  <si>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</si>
  <si>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</si>
  <si>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</si>
  <si>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</si>
  <si>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</si>
  <si>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</si>
  <si>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</si>
  <si>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</si>
  <si>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</si>
  <si>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</si>
  <si>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</si>
  <si>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</si>
  <si>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</si>
  <si>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</si>
  <si>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</si>
  <si>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</si>
  <si>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</si>
  <si>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</si>
  <si>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</si>
  <si>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</si>
  <si>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</si>
  <si>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рыбные котлеты с картофельным пюре</t>
  </si>
  <si>
    <t>35гр</t>
  </si>
  <si>
    <t>масло раст.</t>
  </si>
  <si>
    <t>масло слив</t>
  </si>
  <si>
    <t>крупа манная</t>
  </si>
  <si>
    <t>МКОУ СОШ Д/О с.п.В -АКБАШ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</si>
  <si>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</si>
  <si>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</si>
  <si>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</si>
  <si>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</si>
  <si>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</si>
  <si>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</si>
  <si>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</si>
  <si>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</si>
  <si>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</si>
  <si>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</si>
  <si>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50гр</t>
  </si>
  <si>
    <t>Обед                                                         Полдник</t>
  </si>
  <si>
    <t>30гр</t>
  </si>
  <si>
    <t>80/90гр</t>
  </si>
  <si>
    <t>салат капустно-морковный</t>
  </si>
  <si>
    <t>капуста</t>
  </si>
  <si>
    <t>15.11.2023г.</t>
  </si>
  <si>
    <t>15.11.2023год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</si>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</sst>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topLeftCell="A16" zoomScale="82" zoomScaleNormal="82" workbookViewId="0">
      <selection activeCell="O31" sqref="O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214</v>
      </c>
    </row>
    <row r="6" spans="1:19" x14ac:dyDescent="0.25">
      <c r="D6" t="s">
        <v>4</v>
      </c>
      <c r="F6" t="s">
        <v>190</v>
      </c>
      <c r="H6" t="s">
        <v>196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200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55.001199999999997</v>
      </c>
      <c r="H10" s="6">
        <v>50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2750.06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4" t="s">
        <v>15</v>
      </c>
      <c r="E14" s="116"/>
      <c r="F14" s="117"/>
      <c r="G14" s="125" t="s">
        <v>208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201</v>
      </c>
      <c r="E15" s="100" t="s">
        <v>202</v>
      </c>
      <c r="F15" s="100" t="s">
        <v>203</v>
      </c>
      <c r="G15" s="98" t="s">
        <v>211</v>
      </c>
      <c r="H15" s="98" t="s">
        <v>185</v>
      </c>
      <c r="I15" s="98" t="s">
        <v>191</v>
      </c>
      <c r="J15" s="98" t="s">
        <v>184</v>
      </c>
      <c r="K15" s="98" t="s">
        <v>204</v>
      </c>
      <c r="L15" s="98" t="s">
        <v>205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50</v>
      </c>
      <c r="E16" s="7">
        <v>50</v>
      </c>
      <c r="F16" s="7">
        <v>50</v>
      </c>
      <c r="G16" s="7">
        <v>50</v>
      </c>
      <c r="H16" s="7">
        <v>50</v>
      </c>
      <c r="I16" s="7">
        <v>50</v>
      </c>
      <c r="J16" s="7">
        <v>50</v>
      </c>
      <c r="K16" s="7">
        <v>50</v>
      </c>
      <c r="L16" s="7">
        <v>50</v>
      </c>
      <c r="M16" s="7">
        <v>50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207</v>
      </c>
      <c r="H17" s="10" t="s">
        <v>182</v>
      </c>
      <c r="I17" s="10" t="s">
        <v>210</v>
      </c>
      <c r="J17" s="10">
        <v>50</v>
      </c>
      <c r="K17" s="10" t="s">
        <v>182</v>
      </c>
      <c r="L17" s="10" t="s">
        <v>182</v>
      </c>
      <c r="M17" s="10" t="s">
        <v>209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195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1.25</v>
      </c>
      <c r="P18" s="16">
        <v>37</v>
      </c>
      <c r="Q18" s="16">
        <f t="shared" ref="Q18:Q24" si="1">O18*P18</f>
        <v>46.25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5.5E-2</v>
      </c>
      <c r="E19" s="14">
        <v>5.5E-2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0.16999999999999998</v>
      </c>
      <c r="O19" s="15">
        <f>N19*D16</f>
        <v>8.5</v>
      </c>
      <c r="P19" s="5">
        <v>65</v>
      </c>
      <c r="Q19" s="16">
        <f t="shared" si="1"/>
        <v>552.5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4.0000000000000001E-3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2.4E-2</v>
      </c>
      <c r="O20" s="15">
        <f>N20*D16</f>
        <v>1.2</v>
      </c>
      <c r="P20" s="5">
        <v>73</v>
      </c>
      <c r="Q20" s="16">
        <f t="shared" si="1"/>
        <v>87.6</v>
      </c>
      <c r="R20" s="1"/>
      <c r="S20" s="1"/>
    </row>
    <row r="21" spans="1:21" ht="15.75" x14ac:dyDescent="0.25">
      <c r="A21" s="26">
        <v>4</v>
      </c>
      <c r="B21" s="4" t="s">
        <v>206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</v>
      </c>
      <c r="P21" s="5">
        <v>800</v>
      </c>
      <c r="Q21" s="16">
        <f t="shared" si="1"/>
        <v>80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6</v>
      </c>
      <c r="P22" s="5">
        <v>41.67</v>
      </c>
      <c r="Q22" s="16">
        <f t="shared" si="1"/>
        <v>250.02</v>
      </c>
      <c r="R22" s="1"/>
      <c r="S22" s="1"/>
    </row>
    <row r="23" spans="1:21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>
        <v>0.02</v>
      </c>
      <c r="H23" s="14">
        <v>5.0000000000000001E-3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3.0000000000000002E-2</v>
      </c>
      <c r="O23" s="15">
        <f>N23*D16</f>
        <v>1.5000000000000002</v>
      </c>
      <c r="P23" s="5">
        <v>110</v>
      </c>
      <c r="Q23" s="16">
        <f t="shared" si="1"/>
        <v>165.00000000000003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0.02</v>
      </c>
      <c r="H24" s="14">
        <v>0.01</v>
      </c>
      <c r="I24" s="14">
        <v>8.9999999999999993E-3</v>
      </c>
      <c r="J24" s="14"/>
      <c r="K24" s="14"/>
      <c r="L24" s="14"/>
      <c r="M24" s="14"/>
      <c r="N24" s="15">
        <f t="shared" si="0"/>
        <v>3.9E-2</v>
      </c>
      <c r="O24" s="15">
        <f>N24*D16</f>
        <v>1.95</v>
      </c>
      <c r="P24" s="5">
        <v>20</v>
      </c>
      <c r="Q24" s="16">
        <f t="shared" si="1"/>
        <v>39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2</v>
      </c>
      <c r="P25" s="5">
        <v>40</v>
      </c>
      <c r="Q25" s="16">
        <f>P25*O25</f>
        <v>80</v>
      </c>
      <c r="R25" s="1"/>
      <c r="S25" s="1"/>
    </row>
    <row r="26" spans="1:21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6.6000000000000003E-2</v>
      </c>
      <c r="I26" s="14">
        <v>0.1</v>
      </c>
      <c r="J26" s="14"/>
      <c r="K26" s="14"/>
      <c r="L26" s="14"/>
      <c r="M26" s="14"/>
      <c r="N26" s="15">
        <f t="shared" si="0"/>
        <v>0.16600000000000001</v>
      </c>
      <c r="O26" s="15">
        <f>N26*D16</f>
        <v>8.3000000000000007</v>
      </c>
      <c r="P26" s="5">
        <v>25</v>
      </c>
      <c r="Q26" s="16">
        <f t="shared" ref="Q26:Q34" si="2">O26*P26</f>
        <v>207.50000000000003</v>
      </c>
      <c r="R26" s="1"/>
      <c r="S26" s="1"/>
    </row>
    <row r="27" spans="1:21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/>
      <c r="H27" s="14">
        <v>4.0000000000000001E-3</v>
      </c>
      <c r="I27" s="14"/>
      <c r="J27" s="14"/>
      <c r="K27" s="14"/>
      <c r="L27" s="14"/>
      <c r="M27" s="14"/>
      <c r="N27" s="15">
        <f t="shared" si="0"/>
        <v>4.0000000000000001E-3</v>
      </c>
      <c r="O27" s="15">
        <f>N27*D16</f>
        <v>0.2</v>
      </c>
      <c r="P27" s="5">
        <v>152</v>
      </c>
      <c r="Q27" s="16">
        <f t="shared" si="2"/>
        <v>30.400000000000002</v>
      </c>
      <c r="R27" s="1"/>
      <c r="S27" s="1"/>
    </row>
    <row r="28" spans="1:21" ht="15.75" x14ac:dyDescent="0.25">
      <c r="A28" s="26">
        <v>16</v>
      </c>
      <c r="B28" s="4" t="s">
        <v>40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4"/>
      <c r="N28" s="15">
        <f t="shared" si="0"/>
        <v>4.0000000000000001E-3</v>
      </c>
      <c r="O28" s="15">
        <f>N28*D16</f>
        <v>0.2</v>
      </c>
      <c r="P28" s="5">
        <v>285.72000000000003</v>
      </c>
      <c r="Q28" s="16">
        <f t="shared" si="2"/>
        <v>57.144000000000005</v>
      </c>
      <c r="R28" s="1"/>
      <c r="S28" s="1"/>
    </row>
    <row r="29" spans="1:21" ht="15.75" x14ac:dyDescent="0.25">
      <c r="A29" s="26">
        <v>17</v>
      </c>
      <c r="B29" s="4" t="s">
        <v>50</v>
      </c>
      <c r="C29" s="14" t="s">
        <v>24</v>
      </c>
      <c r="D29" s="14"/>
      <c r="E29" s="14"/>
      <c r="F29" s="14"/>
      <c r="G29" s="14"/>
      <c r="H29" s="14"/>
      <c r="I29" s="14">
        <v>0.08</v>
      </c>
      <c r="J29" s="14"/>
      <c r="K29" s="14"/>
      <c r="L29" s="14"/>
      <c r="M29" s="14"/>
      <c r="N29" s="15">
        <f t="shared" si="0"/>
        <v>0.08</v>
      </c>
      <c r="O29" s="15">
        <f>N29*D16</f>
        <v>4</v>
      </c>
      <c r="P29" s="5">
        <v>180</v>
      </c>
      <c r="Q29" s="16">
        <f t="shared" si="2"/>
        <v>720</v>
      </c>
      <c r="R29" s="1"/>
      <c r="S29" s="1"/>
    </row>
    <row r="30" spans="1:21" ht="15.75" x14ac:dyDescent="0.25">
      <c r="A30" s="26">
        <v>18</v>
      </c>
      <c r="B30" s="4" t="s">
        <v>187</v>
      </c>
      <c r="C30" s="14" t="s">
        <v>36</v>
      </c>
      <c r="D30" s="14"/>
      <c r="E30" s="14"/>
      <c r="F30" s="14"/>
      <c r="G30" s="14"/>
      <c r="H30" s="14"/>
      <c r="I30" s="14">
        <v>6.0000000000000001E-3</v>
      </c>
      <c r="J30" s="14"/>
      <c r="K30" s="14"/>
      <c r="L30" s="14"/>
      <c r="M30" s="14"/>
      <c r="N30" s="15">
        <f t="shared" si="0"/>
        <v>6.0000000000000001E-3</v>
      </c>
      <c r="O30" s="15">
        <v>5</v>
      </c>
      <c r="P30" s="5">
        <v>11</v>
      </c>
      <c r="Q30" s="16">
        <f t="shared" si="2"/>
        <v>55</v>
      </c>
      <c r="R30" s="1"/>
      <c r="S30" s="1"/>
    </row>
    <row r="31" spans="1:21" ht="15.75" x14ac:dyDescent="0.25">
      <c r="A31" s="26">
        <v>19</v>
      </c>
      <c r="B31" s="4" t="s">
        <v>194</v>
      </c>
      <c r="C31" s="14" t="s">
        <v>24</v>
      </c>
      <c r="D31" s="14"/>
      <c r="E31" s="14"/>
      <c r="F31" s="14">
        <v>5.0000000000000001E-3</v>
      </c>
      <c r="G31" s="14"/>
      <c r="H31" s="14"/>
      <c r="I31" s="14"/>
      <c r="J31" s="14"/>
      <c r="K31" s="14"/>
      <c r="L31" s="14"/>
      <c r="M31" s="14"/>
      <c r="N31" s="15">
        <f t="shared" si="0"/>
        <v>5.0000000000000001E-3</v>
      </c>
      <c r="O31" s="15">
        <f>N31*D16</f>
        <v>0.25</v>
      </c>
      <c r="P31" s="5">
        <v>530</v>
      </c>
      <c r="Q31" s="16">
        <f t="shared" si="2"/>
        <v>132.5</v>
      </c>
      <c r="R31" s="1"/>
      <c r="S31" s="1"/>
    </row>
    <row r="32" spans="1:21" ht="15.75" x14ac:dyDescent="0.25">
      <c r="A32" s="26">
        <v>20</v>
      </c>
      <c r="B32" s="4" t="s">
        <v>204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6.0000000000000001E-3</v>
      </c>
      <c r="L32" s="14"/>
      <c r="M32" s="14"/>
      <c r="N32" s="15">
        <f t="shared" si="0"/>
        <v>6.0000000000000001E-3</v>
      </c>
      <c r="O32" s="15">
        <f>N32*D16</f>
        <v>0.3</v>
      </c>
      <c r="P32" s="5">
        <v>210</v>
      </c>
      <c r="Q32" s="16">
        <f t="shared" si="2"/>
        <v>63</v>
      </c>
      <c r="R32" s="1"/>
      <c r="S32" s="1"/>
    </row>
    <row r="33" spans="1:19" ht="15.75" x14ac:dyDescent="0.25">
      <c r="A33" s="26">
        <v>21</v>
      </c>
      <c r="B33" s="4" t="s">
        <v>34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0.02</v>
      </c>
      <c r="M33" s="14"/>
      <c r="N33" s="15">
        <f t="shared" si="0"/>
        <v>0.02</v>
      </c>
      <c r="O33" s="15">
        <f>N33*D16</f>
        <v>1</v>
      </c>
      <c r="P33" s="5">
        <v>97</v>
      </c>
      <c r="Q33" s="16">
        <f t="shared" si="2"/>
        <v>97</v>
      </c>
      <c r="R33" s="1"/>
      <c r="S33" s="1"/>
    </row>
    <row r="34" spans="1:19" ht="15.75" x14ac:dyDescent="0.25">
      <c r="A34" s="26">
        <v>22</v>
      </c>
      <c r="B34" s="4" t="s">
        <v>30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4">
        <f t="shared" si="0"/>
        <v>4.0000000000000001E-3</v>
      </c>
      <c r="O34" s="14">
        <f>N34*D16</f>
        <v>0.2</v>
      </c>
      <c r="P34" s="14">
        <v>17</v>
      </c>
      <c r="Q34" s="16">
        <f t="shared" si="2"/>
        <v>3.4000000000000004</v>
      </c>
      <c r="R34" s="1"/>
      <c r="S34" s="1"/>
    </row>
    <row r="35" spans="1:19" ht="15.75" x14ac:dyDescent="0.25">
      <c r="A35" s="26">
        <v>23</v>
      </c>
      <c r="B35" s="4" t="s">
        <v>39</v>
      </c>
      <c r="C35" s="14" t="s">
        <v>24</v>
      </c>
      <c r="D35" s="14"/>
      <c r="E35" s="14"/>
      <c r="F35" s="14"/>
      <c r="G35" s="14">
        <v>2.5000000000000001E-2</v>
      </c>
      <c r="H35" s="14">
        <v>4.0000000000000001E-3</v>
      </c>
      <c r="I35" s="14"/>
      <c r="J35" s="14"/>
      <c r="K35" s="14"/>
      <c r="L35" s="14"/>
      <c r="M35" s="14"/>
      <c r="N35" s="14">
        <f t="shared" si="0"/>
        <v>2.9000000000000001E-2</v>
      </c>
      <c r="O35" s="14">
        <f>N35*D16</f>
        <v>1.4500000000000002</v>
      </c>
      <c r="P35" s="14">
        <v>35</v>
      </c>
      <c r="Q35" s="16">
        <f>O35*P35</f>
        <v>50.750000000000007</v>
      </c>
      <c r="R35" s="1"/>
      <c r="S35" s="1"/>
    </row>
    <row r="36" spans="1:19" ht="15.75" x14ac:dyDescent="0.25">
      <c r="A36" s="26">
        <v>24</v>
      </c>
      <c r="B36" s="4" t="s">
        <v>212</v>
      </c>
      <c r="C36" s="14" t="s">
        <v>24</v>
      </c>
      <c r="D36" s="14"/>
      <c r="E36" s="14"/>
      <c r="F36" s="14"/>
      <c r="G36" s="14">
        <v>0.03</v>
      </c>
      <c r="H36" s="14"/>
      <c r="I36" s="14"/>
      <c r="J36" s="14"/>
      <c r="K36" s="14"/>
      <c r="L36" s="14"/>
      <c r="M36" s="14"/>
      <c r="N36" s="14">
        <f t="shared" si="0"/>
        <v>0.03</v>
      </c>
      <c r="O36" s="14">
        <f>N36*D16</f>
        <v>1.5</v>
      </c>
      <c r="P36" s="14">
        <v>22</v>
      </c>
      <c r="Q36" s="16">
        <f>O36*P36</f>
        <v>33</v>
      </c>
      <c r="R36" s="1"/>
      <c r="S36" s="1"/>
    </row>
    <row r="37" spans="1:19" ht="15.75" x14ac:dyDescent="0.25">
      <c r="A37" s="26">
        <v>25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  <c r="R37" s="1"/>
      <c r="S37" s="1"/>
    </row>
    <row r="38" spans="1:19" ht="15.75" x14ac:dyDescent="0.25">
      <c r="A38" s="26">
        <v>26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.75" x14ac:dyDescent="0.25">
      <c r="A39" s="26">
        <v>27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5"/>
      <c r="P39" s="14"/>
      <c r="Q39" s="16"/>
    </row>
    <row r="40" spans="1:19" ht="15" customHeight="1" x14ac:dyDescent="0.25">
      <c r="A40" s="26">
        <v>28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6"/>
    </row>
    <row r="41" spans="1:19" ht="15" customHeight="1" x14ac:dyDescent="0.25">
      <c r="A41" s="26">
        <v>29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</row>
    <row r="42" spans="1:19" ht="15" customHeight="1" x14ac:dyDescent="0.25">
      <c r="A42" s="26">
        <v>30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"/>
    </row>
    <row r="43" spans="1:19" ht="15.75" x14ac:dyDescent="0.25">
      <c r="A43" s="101" t="s">
        <v>57</v>
      </c>
      <c r="B43" s="1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  <c r="O43" s="15"/>
      <c r="P43" s="5"/>
      <c r="Q43" s="16">
        <f>SUM(Q18:Q42)</f>
        <v>2750.0640000000003</v>
      </c>
    </row>
    <row r="44" spans="1:19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9" ht="15.75" x14ac:dyDescent="0.25">
      <c r="B45" s="2"/>
      <c r="C45" s="2"/>
      <c r="D45" s="2"/>
      <c r="E45" s="2"/>
      <c r="F45" s="2"/>
      <c r="G45" s="2"/>
      <c r="H45" s="2"/>
      <c r="I45" s="2"/>
      <c r="J45" s="2" t="s">
        <v>199</v>
      </c>
      <c r="K45" s="2"/>
      <c r="L45" s="2"/>
      <c r="M45" s="2"/>
      <c r="N45" s="2"/>
      <c r="O45" s="2"/>
      <c r="P45" s="2"/>
      <c r="Q45" s="2"/>
    </row>
    <row r="46" spans="1:19" ht="15.75" x14ac:dyDescent="0.25">
      <c r="B46" s="64" t="s">
        <v>197</v>
      </c>
    </row>
    <row r="50" spans="2:2" ht="15.75" x14ac:dyDescent="0.25">
      <c r="B50" s="2" t="s">
        <v>198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3:B43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2021-09-23T06:57:13Z</cp:lastPrinted>
  <dcterms:created xsi:type="dcterms:W3CDTF">2019-01-18T12:27:48Z</dcterms:created>
  <dcterms:modified xsi:type="dcterms:W3CDTF">2023-11-14T11:04:12Z</dcterms:modified>
</cp:coreProperties>
</file>