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1" i="276" l="1"/>
  <c r="M20" i="276"/>
  <c r="P20" i="276" s="1"/>
  <c r="M19" i="276"/>
  <c r="P19" i="276" s="1"/>
  <c r="F10" i="276"/>
  <c r="P46" i="276" l="1"/>
  <c r="M32" i="275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P28" i="275"/>
  <c r="M27" i="275"/>
  <c r="N27" i="275" s="1"/>
  <c r="P27" i="275" s="1"/>
  <c r="M26" i="275"/>
  <c r="N26" i="275" s="1"/>
  <c r="P26" i="275" s="1"/>
  <c r="M25" i="275"/>
  <c r="N25" i="275" s="1"/>
  <c r="P25" i="275" s="1"/>
  <c r="M24" i="275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5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<sst xmlns="http://schemas.openxmlformats.org/spreadsheetml/2006/main" count="4827" uniqueCount="214">
  <si>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</si>
  <si>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</si>
  <si>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</si>
  <si>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</si>
  <si>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</si>
  <si>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</si>
  <si>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</si>
  <si>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</si>
  <si>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</si>
  <si>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</si>
  <si>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</si>
  <si>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</si>
  <si>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</si>
  <si>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</si>
  <si>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</si>
  <si>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</si>
  <si>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</si>
  <si>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</si>
  <si>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</si>
  <si>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</si>
  <si>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</si>
  <si>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</si>
  <si>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</si>
  <si>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</si>
  <si>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</si>
  <si>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</si>
  <si>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</si>
  <si>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</si>
  <si>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</si>
  <si>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</si>
  <si>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</si>
  <si>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</si>
  <si>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</si>
  <si>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</si>
  <si>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</si>
  <si>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</si>
  <si>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</si>
  <si>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</si>
  <si>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</si>
  <si>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</si>
  <si>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</si>
  <si>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</si>
  <si>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</si>
  <si>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</si>
  <si>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</si>
  <si>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</si>
  <si>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</si>
  <si>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</si>
  <si>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</si>
  <si>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</si>
  <si>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</si>
  <si>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</si>
  <si>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</si>
  <si>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</si>
  <si>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</si>
  <si>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</si>
  <si>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</si>
  <si>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</si>
  <si>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</si>
  <si>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</si>
  <si>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</si>
  <si>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</si>
  <si>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</si>
  <si>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</si>
  <si>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</si>
  <si>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</si>
  <si>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</si>
  <si>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</si>
  <si>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</si>
  <si>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</si>
  <si>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</si>
  <si>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</si>
  <si>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</si>
  <si>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</si>
  <si>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</si>
  <si>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</si>
  <si>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</si>
  <si>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</si>
  <si>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</si>
  <si>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</si>
  <si>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</si>
  <si>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</si>
  <si>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</si>
  <si>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</si>
  <si>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</si>
  <si>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</si>
  <si>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</si>
  <si>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</si>
  <si>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</si>
  <si>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</si>
  <si>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</si>
  <si>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</si>
  <si>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</si>
  <si>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</si>
  <si>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</si>
  <si>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</si>
  <si>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</si>
  <si>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</si>
  <si>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</si>
  <si>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</si>
  <si>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</si>
  <si>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</si>
  <si>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</si>
  <si>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</si>
  <si>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</si>
  <si>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</si>
  <si>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</si>
  <si>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</si>
  <si>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</si>
  <si>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</si>
  <si>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</si>
  <si>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</si>
  <si>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</si>
  <si>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</si>
  <si>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</si>
  <si>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</si>
  <si>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</si>
  <si>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</si>
  <si>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</si>
  <si>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</si>
  <si>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</si>
  <si>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</si>
  <si>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</si>
  <si>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</si>
  <si>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</si>
  <si>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</si>
  <si>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</si>
  <si>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</si>
  <si>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</si>
  <si>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</si>
  <si>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</si>
  <si>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</si>
  <si>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</si>
  <si>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</si>
  <si>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</si>
  <si>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</si>
  <si>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</si>
  <si>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</si>
  <si>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</si>
  <si>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</si>
  <si>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</si>
  <si>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</si>
  <si>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</si>
  <si>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</si>
  <si>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</si>
  <si>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</si>
  <si>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</si>
  <si>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</si>
  <si>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</si>
  <si>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</si>
  <si>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</si>
  <si>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</si>
  <si>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</si>
  <si>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</si>
  <si>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</si>
  <si>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</si>
  <si>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</si>
  <si>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</si>
  <si>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</si>
  <si>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</si>
  <si>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</si>
  <si>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</si>
  <si>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</si>
  <si>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</si>
  <si>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</si>
  <si>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</si>
  <si>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</si>
  <si>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</si>
  <si>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</si>
  <si>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</si>
  <si>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</si>
  <si>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</si>
  <si>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</si>
  <si>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</si>
  <si>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</si>
  <si>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</si>
  <si>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</si>
  <si>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</si>
  <si>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</si>
  <si>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</si>
  <si>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</si>
  <si>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</si>
  <si>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</si>
  <si>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</si>
  <si>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</si>
  <si>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</si>
  <si>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</si>
  <si>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</si>
  <si>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</si>
  <si>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</si>
  <si>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</si>
  <si>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</si>
  <si>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</si>
  <si>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</si>
  <si>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</si>
  <si>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</si>
  <si>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</si>
  <si>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</si>
  <si>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</si>
  <si>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</si>
  <si>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</si>
  <si>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</si>
  <si>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</si>
  <si>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</si>
  <si>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</si>
  <si>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250гр</t>
  </si>
  <si>
    <t>60гр</t>
  </si>
  <si>
    <t xml:space="preserve">хлеб </t>
  </si>
  <si>
    <t>суп молочный с пшенкой</t>
  </si>
  <si>
    <t>шницельиз говяд. с рисом</t>
  </si>
  <si>
    <t>50/30/100</t>
  </si>
  <si>
    <t>ОВЗ 5-11кл</t>
  </si>
  <si>
    <t xml:space="preserve">                                          Учреждение : МКОУ СОШ с.п. В-Акбаш</t>
  </si>
  <si>
    <t>23.11.2023год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</si>
</sst>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I25" sqref="I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15</v>
      </c>
    </row>
    <row r="7" spans="1:18" x14ac:dyDescent="0.25">
      <c r="F7" s="20" t="s">
        <v>213</v>
      </c>
    </row>
    <row r="8" spans="1:18" x14ac:dyDescent="0.25">
      <c r="D8" t="s">
        <v>212</v>
      </c>
    </row>
    <row r="9" spans="1:18" x14ac:dyDescent="0.25">
      <c r="B9" s="23" t="s">
        <v>211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51.768430769230768</v>
      </c>
      <c r="H12" s="6">
        <v>13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672.9896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208</v>
      </c>
      <c r="E17" s="99" t="s">
        <v>163</v>
      </c>
      <c r="F17" s="99" t="s">
        <v>199</v>
      </c>
      <c r="G17" s="99" t="s">
        <v>209</v>
      </c>
      <c r="H17" s="98" t="s">
        <v>199</v>
      </c>
      <c r="I17" s="98" t="s">
        <v>192</v>
      </c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13</v>
      </c>
      <c r="E18" s="7">
        <v>13</v>
      </c>
      <c r="F18" s="7">
        <v>13</v>
      </c>
      <c r="G18" s="7">
        <v>13</v>
      </c>
      <c r="H18" s="7">
        <v>13</v>
      </c>
      <c r="I18" s="7">
        <v>13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186</v>
      </c>
      <c r="F19" s="10" t="s">
        <v>206</v>
      </c>
      <c r="G19" s="10" t="s">
        <v>210</v>
      </c>
      <c r="H19" s="10" t="s">
        <v>206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0.06</v>
      </c>
      <c r="H20" s="15"/>
      <c r="I20" s="15"/>
      <c r="J20" s="15"/>
      <c r="K20" s="15"/>
      <c r="L20" s="15"/>
      <c r="M20" s="15">
        <f t="shared" ref="M20:M32" si="0">SUM(D20:L20)</f>
        <v>0.06</v>
      </c>
      <c r="N20" s="15">
        <f>M20*H12</f>
        <v>0.78</v>
      </c>
      <c r="O20" s="16">
        <v>510</v>
      </c>
      <c r="P20" s="16">
        <f>N20*O20</f>
        <v>397.8</v>
      </c>
      <c r="Q20" s="1"/>
      <c r="R20" s="1"/>
    </row>
    <row r="21" spans="1:20" ht="15.75" x14ac:dyDescent="0.25">
      <c r="A21" s="26">
        <v>2</v>
      </c>
      <c r="B21" s="4" t="s">
        <v>207</v>
      </c>
      <c r="C21" s="14" t="s">
        <v>24</v>
      </c>
      <c r="D21" s="14"/>
      <c r="E21" s="14"/>
      <c r="F21" s="14">
        <v>0.06</v>
      </c>
      <c r="G21" s="14">
        <v>0.01</v>
      </c>
      <c r="H21" s="14">
        <v>0.05</v>
      </c>
      <c r="I21" s="14"/>
      <c r="J21" s="14"/>
      <c r="K21" s="14"/>
      <c r="L21" s="14"/>
      <c r="M21" s="15">
        <f t="shared" si="0"/>
        <v>0.12</v>
      </c>
      <c r="N21" s="15">
        <f>M21*H12</f>
        <v>1.56</v>
      </c>
      <c r="O21" s="5">
        <v>41.67</v>
      </c>
      <c r="P21" s="16">
        <f>N21*O21</f>
        <v>65.005200000000002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2.6000000000000002E-2</v>
      </c>
      <c r="O22" s="5">
        <v>550</v>
      </c>
      <c r="P22" s="16">
        <f>N22*O22</f>
        <v>14.3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0.39</v>
      </c>
      <c r="O23" s="5">
        <v>73</v>
      </c>
      <c r="P23" s="16">
        <f t="shared" ref="P23:P29" si="1">N23*O23</f>
        <v>28.470000000000002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3.0000000000000001E-3</v>
      </c>
      <c r="E24" s="14"/>
      <c r="F24" s="14"/>
      <c r="G24" s="14">
        <v>5.0000000000000001E-3</v>
      </c>
      <c r="H24" s="14"/>
      <c r="I24" s="14"/>
      <c r="J24" s="14"/>
      <c r="K24" s="14"/>
      <c r="L24" s="14"/>
      <c r="M24" s="15">
        <f t="shared" si="0"/>
        <v>8.0000000000000002E-3</v>
      </c>
      <c r="N24" s="15">
        <v>8.5000000000000006E-2</v>
      </c>
      <c r="O24" s="5">
        <v>17</v>
      </c>
      <c r="P24" s="16">
        <f t="shared" si="1"/>
        <v>1.4450000000000001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2E-3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4.0000000000000001E-3</v>
      </c>
      <c r="N25" s="15">
        <f>M25*H12</f>
        <v>5.2000000000000005E-2</v>
      </c>
      <c r="O25" s="5">
        <v>530</v>
      </c>
      <c r="P25" s="16">
        <f>N25*O25</f>
        <v>27.560000000000002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7.0000000000000007E-2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7.0000000000000007E-2</v>
      </c>
      <c r="N26" s="15">
        <f>M26*H12</f>
        <v>0.91000000000000014</v>
      </c>
      <c r="O26" s="5">
        <v>65</v>
      </c>
      <c r="P26" s="16">
        <f t="shared" si="1"/>
        <v>59.150000000000006</v>
      </c>
      <c r="Q26" s="1"/>
      <c r="R26" s="1"/>
    </row>
    <row r="27" spans="1:20" ht="15.75" x14ac:dyDescent="0.25">
      <c r="A27" s="26">
        <v>8</v>
      </c>
      <c r="B27" s="4" t="s">
        <v>46</v>
      </c>
      <c r="C27" s="14" t="s">
        <v>24</v>
      </c>
      <c r="D27" s="14">
        <v>0.02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0.02</v>
      </c>
      <c r="N27" s="15">
        <f>M27*H12</f>
        <v>0.26</v>
      </c>
      <c r="O27" s="5">
        <v>53</v>
      </c>
      <c r="P27" s="16">
        <f t="shared" si="1"/>
        <v>13.780000000000001</v>
      </c>
      <c r="Q27" s="1"/>
      <c r="R27" s="1"/>
    </row>
    <row r="28" spans="1:20" ht="15.75" x14ac:dyDescent="0.25">
      <c r="A28" s="26">
        <v>9</v>
      </c>
      <c r="B28" s="4" t="s">
        <v>40</v>
      </c>
      <c r="C28" s="14" t="s">
        <v>24</v>
      </c>
      <c r="D28" s="14"/>
      <c r="E28" s="14"/>
      <c r="F28" s="17"/>
      <c r="G28" s="14">
        <v>2E-3</v>
      </c>
      <c r="H28" s="14"/>
      <c r="I28" s="14"/>
      <c r="J28" s="14"/>
      <c r="K28" s="14"/>
      <c r="L28" s="14"/>
      <c r="M28" s="15">
        <v>2E-3</v>
      </c>
      <c r="N28" s="15">
        <v>0.02</v>
      </c>
      <c r="O28" s="5">
        <v>285.72000000000003</v>
      </c>
      <c r="P28" s="16">
        <f t="shared" si="1"/>
        <v>5.7144000000000004</v>
      </c>
      <c r="Q28" s="1"/>
      <c r="R28" s="1"/>
      <c r="T28" s="22"/>
    </row>
    <row r="29" spans="1:20" ht="15.75" x14ac:dyDescent="0.25">
      <c r="A29" s="26">
        <v>10</v>
      </c>
      <c r="B29" s="4" t="s">
        <v>34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0.52</v>
      </c>
      <c r="O29" s="5">
        <v>97</v>
      </c>
      <c r="P29" s="16">
        <f t="shared" si="1"/>
        <v>50.440000000000005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3.9E-2</v>
      </c>
      <c r="O30" s="5">
        <v>27</v>
      </c>
      <c r="P30" s="16">
        <f>O30*N30</f>
        <v>1.0529999999999999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6.5000000000000002E-2</v>
      </c>
      <c r="O31" s="5">
        <v>110</v>
      </c>
      <c r="P31" s="16">
        <f t="shared" ref="P31:P32" si="2">N31*O31</f>
        <v>7.15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v>5.0999999999999997E-2</v>
      </c>
      <c r="O32" s="5">
        <v>22</v>
      </c>
      <c r="P32" s="16">
        <f t="shared" si="2"/>
        <v>1.1219999999999999</v>
      </c>
      <c r="Q32" s="1"/>
      <c r="R32" s="1"/>
    </row>
    <row r="33" spans="1:18" ht="15.75" x14ac:dyDescent="0.25">
      <c r="A33" s="26">
        <v>15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02" t="s">
        <v>57</v>
      </c>
      <c r="B45" s="10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672.9896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5:B45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2023-11-19T14:16:33Z</cp:lastPrinted>
  <dcterms:created xsi:type="dcterms:W3CDTF">2019-01-18T12:27:48Z</dcterms:created>
  <dcterms:modified xsi:type="dcterms:W3CDTF">2023-11-19T14:16:44Z</dcterms:modified>
</cp:coreProperties>
</file>