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276" l="1"/>
  <c r="Q20" i="276" l="1"/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19" i="276"/>
  <c r="Q18" i="276"/>
  <c r="Q17" i="276"/>
  <c r="F10" i="276" l="1"/>
  <c r="Q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<sst xmlns="http://schemas.openxmlformats.org/spreadsheetml/2006/main" count="4873" uniqueCount="218">
  <si>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</si>
  <si>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</si>
  <si>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</si>
  <si>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</si>
  <si>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</si>
  <si>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</si>
  <si>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</si>
  <si>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</si>
  <si>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</si>
  <si>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</si>
  <si>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</si>
  <si>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</si>
  <si>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</si>
  <si>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</si>
  <si>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</si>
  <si>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</si>
  <si>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</si>
  <si>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</si>
  <si>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</si>
  <si>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</si>
  <si>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</si>
  <si>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</si>
  <si>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</si>
  <si>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</si>
  <si>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</si>
  <si>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</si>
  <si>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</si>
  <si>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</si>
  <si>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</si>
  <si>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</si>
  <si>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</si>
  <si>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</si>
  <si>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</si>
  <si>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</si>
  <si>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</si>
  <si>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</si>
  <si>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</si>
  <si>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</si>
  <si>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</si>
  <si>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</si>
  <si>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</si>
  <si>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</si>
  <si>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</si>
  <si>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</si>
  <si>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</si>
  <si>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</si>
  <si>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</si>
  <si>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</si>
  <si>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</si>
  <si>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</si>
  <si>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</si>
  <si>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</si>
  <si>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</si>
  <si>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</si>
  <si>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</si>
  <si>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</si>
  <si>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</si>
  <si>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</si>
  <si>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</si>
  <si>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</si>
  <si>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</si>
  <si>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</si>
  <si>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</si>
  <si>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</si>
  <si>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</si>
  <si>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</si>
  <si>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</si>
  <si>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</si>
  <si>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</si>
  <si>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</si>
  <si>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</si>
  <si>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</si>
  <si>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</si>
  <si>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</si>
  <si>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</si>
  <si>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</si>
  <si>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</si>
  <si>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</si>
  <si>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</si>
  <si>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</si>
  <si>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</si>
  <si>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</si>
  <si>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</si>
  <si>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</si>
  <si>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</si>
  <si>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</si>
  <si>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</si>
  <si>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</si>
  <si>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</si>
  <si>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</si>
  <si>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</si>
  <si>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</si>
  <si>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</si>
  <si>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</si>
  <si>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</si>
  <si>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</si>
  <si>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</si>
  <si>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</si>
  <si>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</si>
  <si>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</si>
  <si>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</si>
  <si>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</si>
  <si>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</si>
  <si>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</si>
  <si>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</si>
  <si>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</si>
  <si>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</si>
  <si>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</si>
  <si>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</si>
  <si>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</si>
  <si>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</si>
  <si>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</si>
  <si>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</si>
  <si>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</si>
  <si>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</si>
  <si>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</si>
  <si>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</si>
  <si>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</si>
  <si>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</si>
  <si>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</si>
  <si>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</si>
  <si>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</si>
  <si>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</si>
  <si>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</si>
  <si>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</si>
  <si>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</si>
  <si>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</si>
  <si>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</si>
  <si>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</si>
  <si>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</si>
  <si>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</si>
  <si>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</si>
  <si>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</si>
  <si>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</si>
  <si>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</si>
  <si>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</si>
  <si>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</si>
  <si>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</si>
  <si>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</si>
  <si>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</si>
  <si>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</si>
  <si>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</si>
  <si>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</si>
  <si>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</si>
  <si>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</si>
  <si>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</si>
  <si>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</si>
  <si>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</si>
  <si>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</si>
  <si>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</si>
  <si>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</si>
  <si>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</si>
  <si>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</si>
  <si>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</si>
  <si>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</si>
  <si>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</si>
  <si>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</si>
  <si>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</si>
  <si>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</si>
  <si>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</si>
  <si>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</si>
  <si>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</si>
  <si>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</si>
  <si>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</si>
  <si>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</si>
  <si>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</si>
  <si>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</si>
  <si>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</si>
  <si>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</si>
  <si>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</si>
  <si>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</si>
  <si>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</si>
  <si>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</si>
  <si>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</si>
  <si>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</si>
  <si>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</si>
  <si>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</si>
  <si>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</si>
  <si>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</si>
  <si>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</si>
  <si>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</si>
  <si>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</si>
  <si>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</si>
  <si>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</si>
  <si>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</si>
  <si>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</si>
  <si>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</si>
  <si>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</si>
  <si>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</si>
  <si>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</si>
  <si>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</si>
  <si>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</si>
  <si>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</si>
  <si>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</si>
  <si>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</si>
  <si>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</si>
  <si>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</si>
  <si>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</si>
  <si>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</si>
  <si>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</si>
  <si>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</si>
  <si>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</si>
  <si>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</si>
  <si>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</si>
  <si>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</si>
  <si>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</si>
  <si>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</si>
  <si>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</si>
  <si>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</si>
  <si>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</si>
  <si>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>25.09.2023год</t>
  </si>
  <si>
    <t xml:space="preserve">  МЕНЮ-ТРЕБОВАНИЕ НА ВЫДАЧУ ПРОДУКТОВ ПИТАНИЯ  №____15</t>
  </si>
  <si>
    <t>35гр</t>
  </si>
  <si>
    <t>МКОУ СОШ Д/О с.п.Белоглинский.</t>
  </si>
  <si>
    <t xml:space="preserve">       Ответственное лицо:   </t>
  </si>
  <si>
    <t>Кушхабиева.З.Б._________</t>
  </si>
  <si>
    <t>огурцы свежие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</si>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</sst>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2" zoomScaleNormal="82" workbookViewId="0">
      <selection activeCell="R9" sqref="R9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197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211</v>
      </c>
    </row>
    <row r="5" spans="1:19" x14ac:dyDescent="0.25">
      <c r="F5" s="20" t="s">
        <v>210</v>
      </c>
    </row>
    <row r="6" spans="1:19" x14ac:dyDescent="0.25">
      <c r="D6" t="s">
        <v>4</v>
      </c>
      <c r="F6" t="s">
        <v>184</v>
      </c>
      <c r="H6" t="s">
        <v>213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214</v>
      </c>
      <c r="J8" s="2"/>
      <c r="K8" s="2"/>
      <c r="L8" s="2"/>
      <c r="M8" s="2" t="s">
        <v>215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55.000599999999999</v>
      </c>
      <c r="H10" s="6">
        <v>16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880.00959999999998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9" t="s">
        <v>18</v>
      </c>
      <c r="O12" s="121" t="s">
        <v>19</v>
      </c>
      <c r="P12" s="101" t="s">
        <v>20</v>
      </c>
      <c r="Q12" s="104" t="s">
        <v>21</v>
      </c>
      <c r="R12" s="1"/>
      <c r="S12" s="1"/>
    </row>
    <row r="13" spans="1:19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201</v>
      </c>
      <c r="H13" s="127"/>
      <c r="I13" s="127"/>
      <c r="J13" s="127"/>
      <c r="K13" s="127"/>
      <c r="L13" s="127"/>
      <c r="M13" s="127"/>
      <c r="N13" s="120"/>
      <c r="O13" s="122"/>
      <c r="P13" s="102"/>
      <c r="Q13" s="105"/>
      <c r="R13" s="1"/>
      <c r="S13" s="1"/>
    </row>
    <row r="14" spans="1:19" ht="87.75" customHeight="1" thickBot="1" x14ac:dyDescent="0.3">
      <c r="A14" s="33"/>
      <c r="B14" s="34"/>
      <c r="C14" s="118"/>
      <c r="D14" s="100" t="s">
        <v>202</v>
      </c>
      <c r="E14" s="100" t="s">
        <v>26</v>
      </c>
      <c r="F14" s="100" t="s">
        <v>77</v>
      </c>
      <c r="G14" s="98" t="s">
        <v>207</v>
      </c>
      <c r="H14" s="98" t="s">
        <v>204</v>
      </c>
      <c r="I14" s="98" t="s">
        <v>199</v>
      </c>
      <c r="J14" s="98" t="s">
        <v>217</v>
      </c>
      <c r="K14" s="98" t="s">
        <v>188</v>
      </c>
      <c r="L14" s="98" t="s">
        <v>205</v>
      </c>
      <c r="M14" s="98" t="s">
        <v>26</v>
      </c>
      <c r="N14" s="120"/>
      <c r="O14" s="122"/>
      <c r="P14" s="103"/>
      <c r="Q14" s="10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>
        <v>16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212</v>
      </c>
      <c r="G16" s="10" t="s">
        <v>182</v>
      </c>
      <c r="H16" s="10" t="s">
        <v>200</v>
      </c>
      <c r="I16" s="10" t="s">
        <v>182</v>
      </c>
      <c r="J16" s="10" t="s">
        <v>189</v>
      </c>
      <c r="K16" s="10" t="s">
        <v>189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203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0.4</v>
      </c>
      <c r="P17" s="16">
        <v>45</v>
      </c>
      <c r="Q17" s="16">
        <f t="shared" ref="Q17:Q25" si="0">O17*P17</f>
        <v>18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198</v>
      </c>
      <c r="D18" s="14">
        <v>0.05</v>
      </c>
      <c r="E18" s="14"/>
      <c r="F18" s="14"/>
      <c r="G18" s="14"/>
      <c r="H18" s="14">
        <v>8.0000000000000002E-3</v>
      </c>
      <c r="I18" s="14"/>
      <c r="J18" s="14"/>
      <c r="K18" s="14"/>
      <c r="L18" s="14">
        <v>0.01</v>
      </c>
      <c r="M18" s="14"/>
      <c r="N18" s="15">
        <v>6.8000000000000005E-2</v>
      </c>
      <c r="O18" s="15">
        <v>1</v>
      </c>
      <c r="P18" s="5">
        <v>65</v>
      </c>
      <c r="Q18" s="16">
        <f t="shared" si="0"/>
        <v>65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0.57599999999999996</v>
      </c>
      <c r="P19" s="5">
        <v>74</v>
      </c>
      <c r="Q19" s="16">
        <f t="shared" si="0"/>
        <v>42.623999999999995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0.03</v>
      </c>
      <c r="P20" s="5">
        <v>550</v>
      </c>
      <c r="Q20" s="16">
        <f>O20*P20</f>
        <v>16.5</v>
      </c>
      <c r="R20" s="1"/>
      <c r="S20" s="1"/>
    </row>
    <row r="21" spans="1:21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1.44</v>
      </c>
      <c r="P21" s="5">
        <v>41.67</v>
      </c>
      <c r="Q21" s="16">
        <f t="shared" si="0"/>
        <v>60.004800000000003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4"/>
      <c r="N22" s="15">
        <v>0.15</v>
      </c>
      <c r="O22" s="15">
        <v>2.4</v>
      </c>
      <c r="P22" s="5">
        <v>24</v>
      </c>
      <c r="Q22" s="16">
        <f t="shared" si="0"/>
        <v>57.599999999999994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2E-3</v>
      </c>
      <c r="I23" s="14"/>
      <c r="J23" s="14"/>
      <c r="K23" s="14"/>
      <c r="L23" s="14"/>
      <c r="M23" s="14"/>
      <c r="N23" s="15">
        <v>5.0000000000000001E-3</v>
      </c>
      <c r="O23" s="15">
        <v>7.2999999999999995E-2</v>
      </c>
      <c r="P23" s="5">
        <v>16</v>
      </c>
      <c r="Q23" s="16">
        <f t="shared" si="0"/>
        <v>1.1679999999999999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4"/>
      <c r="N24" s="15">
        <v>3.0000000000000001E-3</v>
      </c>
      <c r="O24" s="15">
        <v>4.8000000000000001E-2</v>
      </c>
      <c r="P24" s="5">
        <v>42</v>
      </c>
      <c r="Q24" s="16">
        <f t="shared" si="0"/>
        <v>2.016</v>
      </c>
      <c r="R24" s="1"/>
      <c r="S24" s="1"/>
      <c r="U24" s="22"/>
    </row>
    <row r="25" spans="1:21" ht="15.75" x14ac:dyDescent="0.25">
      <c r="A25" s="26">
        <v>10</v>
      </c>
      <c r="B25" s="4" t="s">
        <v>190</v>
      </c>
      <c r="C25" s="14" t="s">
        <v>24</v>
      </c>
      <c r="D25" s="14"/>
      <c r="E25" s="14"/>
      <c r="F25" s="14"/>
      <c r="G25" s="14">
        <v>2E-3</v>
      </c>
      <c r="H25" s="14">
        <v>1E-3</v>
      </c>
      <c r="I25" s="14"/>
      <c r="J25" s="14"/>
      <c r="K25" s="14"/>
      <c r="L25" s="14">
        <v>1E-3</v>
      </c>
      <c r="M25" s="14"/>
      <c r="N25" s="15">
        <v>4.0000000000000001E-3</v>
      </c>
      <c r="O25" s="15">
        <v>6.4000000000000001E-2</v>
      </c>
      <c r="P25" s="5">
        <v>105</v>
      </c>
      <c r="Q25" s="16">
        <f t="shared" si="0"/>
        <v>6.72</v>
      </c>
      <c r="R25" s="1"/>
      <c r="S25" s="1"/>
    </row>
    <row r="26" spans="1:21" ht="15.75" x14ac:dyDescent="0.25">
      <c r="A26" s="26">
        <v>11</v>
      </c>
      <c r="B26" s="4" t="s">
        <v>208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4"/>
      <c r="N26" s="15">
        <v>1.4999999999999999E-2</v>
      </c>
      <c r="O26" s="15">
        <v>0.24</v>
      </c>
      <c r="P26" s="5">
        <v>36</v>
      </c>
      <c r="Q26" s="16">
        <f t="shared" ref="Q26:Q34" si="1">O26*P26</f>
        <v>8.64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/>
      <c r="L27" s="14"/>
      <c r="M27" s="14"/>
      <c r="N27" s="15">
        <v>4.0000000000000001E-3</v>
      </c>
      <c r="O27" s="15">
        <v>0.06</v>
      </c>
      <c r="P27" s="5">
        <v>152</v>
      </c>
      <c r="Q27" s="16">
        <f t="shared" si="1"/>
        <v>9.1199999999999992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5.5E-2</v>
      </c>
      <c r="I28" s="14"/>
      <c r="J28" s="14"/>
      <c r="K28" s="14"/>
      <c r="L28" s="14"/>
      <c r="M28" s="14"/>
      <c r="N28" s="15">
        <v>5.5E-2</v>
      </c>
      <c r="O28" s="15">
        <v>0.88</v>
      </c>
      <c r="P28" s="5">
        <v>520</v>
      </c>
      <c r="Q28" s="16">
        <f t="shared" si="1"/>
        <v>457.6</v>
      </c>
      <c r="R28" s="1"/>
      <c r="S28" s="1"/>
    </row>
    <row r="29" spans="1:21" ht="15.75" x14ac:dyDescent="0.25">
      <c r="A29" s="26">
        <v>14</v>
      </c>
      <c r="B29" s="4" t="s">
        <v>191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/>
      <c r="L29" s="14">
        <v>5.0000000000000001E-3</v>
      </c>
      <c r="M29" s="14"/>
      <c r="N29" s="15">
        <v>1.0999999999999999E-2</v>
      </c>
      <c r="O29" s="15">
        <v>2</v>
      </c>
      <c r="P29" s="5">
        <v>7.8</v>
      </c>
      <c r="Q29" s="16">
        <f t="shared" si="1"/>
        <v>15.6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0.03</v>
      </c>
      <c r="M30" s="14"/>
      <c r="N30" s="15">
        <v>0.03</v>
      </c>
      <c r="O30" s="15">
        <v>0.5</v>
      </c>
      <c r="P30" s="5">
        <v>27</v>
      </c>
      <c r="Q30" s="16">
        <f t="shared" si="1"/>
        <v>13.5</v>
      </c>
      <c r="R30" s="1"/>
      <c r="S30" s="1"/>
    </row>
    <row r="31" spans="1:21" ht="15.75" x14ac:dyDescent="0.25">
      <c r="A31" s="26">
        <v>16</v>
      </c>
      <c r="B31" s="4" t="s">
        <v>192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2E-3</v>
      </c>
      <c r="M31" s="14"/>
      <c r="N31" s="15">
        <v>2E-3</v>
      </c>
      <c r="O31" s="15">
        <v>0.03</v>
      </c>
      <c r="P31" s="5">
        <v>130</v>
      </c>
      <c r="Q31" s="16">
        <f t="shared" si="1"/>
        <v>3.9</v>
      </c>
      <c r="R31" s="1"/>
      <c r="S31" s="1"/>
    </row>
    <row r="32" spans="1:21" ht="15.75" x14ac:dyDescent="0.25">
      <c r="A32" s="26">
        <v>17</v>
      </c>
      <c r="B32" s="4" t="s">
        <v>193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0.02</v>
      </c>
      <c r="P32" s="14">
        <v>400</v>
      </c>
      <c r="Q32" s="16">
        <f t="shared" si="1"/>
        <v>8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4.0000000000000001E-3</v>
      </c>
      <c r="O33" s="14">
        <v>0.06</v>
      </c>
      <c r="P33" s="14">
        <v>17</v>
      </c>
      <c r="Q33" s="16">
        <f t="shared" si="1"/>
        <v>1.02</v>
      </c>
      <c r="R33" s="1"/>
      <c r="S33" s="1"/>
    </row>
    <row r="34" spans="1:19" ht="15.75" x14ac:dyDescent="0.25">
      <c r="A34" s="26">
        <v>19</v>
      </c>
      <c r="B34" s="4" t="s">
        <v>199</v>
      </c>
      <c r="C34" s="14" t="s">
        <v>24</v>
      </c>
      <c r="D34" s="14"/>
      <c r="E34" s="14"/>
      <c r="F34" s="14"/>
      <c r="G34" s="14"/>
      <c r="H34" s="14"/>
      <c r="I34" s="14">
        <v>6.0000000000000001E-3</v>
      </c>
      <c r="J34" s="14"/>
      <c r="K34" s="14"/>
      <c r="L34" s="14"/>
      <c r="M34" s="14"/>
      <c r="N34" s="14">
        <v>6.0000000000000001E-3</v>
      </c>
      <c r="O34" s="14">
        <v>0.1</v>
      </c>
      <c r="P34" s="14">
        <v>210</v>
      </c>
      <c r="Q34" s="16">
        <f t="shared" si="1"/>
        <v>21</v>
      </c>
      <c r="R34" s="1"/>
      <c r="S34" s="1"/>
    </row>
    <row r="35" spans="1:19" ht="15.75" x14ac:dyDescent="0.25">
      <c r="A35" s="26">
        <v>20</v>
      </c>
      <c r="B35" s="4" t="s">
        <v>206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7.0000000000000007E-2</v>
      </c>
      <c r="P35" s="14">
        <v>420</v>
      </c>
      <c r="Q35" s="16">
        <f>O35*P35</f>
        <v>29.400000000000002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/>
      <c r="N36" s="14">
        <v>2E-3</v>
      </c>
      <c r="O36" s="14">
        <v>2.7E-2</v>
      </c>
      <c r="P36" s="14">
        <v>285.72000000000003</v>
      </c>
      <c r="Q36" s="16">
        <f>O36*P36</f>
        <v>7.7144400000000006</v>
      </c>
    </row>
    <row r="37" spans="1:19" ht="15" customHeight="1" x14ac:dyDescent="0.25">
      <c r="A37" s="26">
        <v>23</v>
      </c>
      <c r="B37" s="4" t="s">
        <v>209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4">
        <v>1E-3</v>
      </c>
      <c r="O37" s="14">
        <v>1.6E-2</v>
      </c>
      <c r="P37" s="14">
        <v>530</v>
      </c>
      <c r="Q37" s="16">
        <f>O37*P37</f>
        <v>8.48</v>
      </c>
    </row>
    <row r="38" spans="1:19" ht="15" customHeight="1" x14ac:dyDescent="0.25">
      <c r="A38" s="26">
        <v>24</v>
      </c>
      <c r="B38" s="4" t="s">
        <v>216</v>
      </c>
      <c r="C38" s="14" t="s">
        <v>24</v>
      </c>
      <c r="D38" s="14"/>
      <c r="E38" s="14"/>
      <c r="F38" s="14"/>
      <c r="G38" s="14"/>
      <c r="H38" s="14"/>
      <c r="I38" s="14"/>
      <c r="J38" s="14">
        <v>5.5E-2</v>
      </c>
      <c r="K38" s="14"/>
      <c r="L38" s="14"/>
      <c r="M38" s="14"/>
      <c r="N38" s="14">
        <v>5.5E-2</v>
      </c>
      <c r="O38" s="14">
        <v>0.88</v>
      </c>
      <c r="P38" s="14">
        <v>30</v>
      </c>
      <c r="Q38" s="16">
        <f>O38*P38</f>
        <v>26.4</v>
      </c>
    </row>
    <row r="39" spans="1:19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</row>
    <row r="40" spans="1:19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5"/>
      <c r="Q40" s="16">
        <f>SUM(Q17:Q39)</f>
        <v>880.00723999999991</v>
      </c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 t="s">
        <v>196</v>
      </c>
      <c r="L42" s="2"/>
      <c r="M42" s="2"/>
      <c r="N42" s="2"/>
      <c r="O42" s="2"/>
      <c r="P42" s="2"/>
      <c r="Q42" s="2"/>
    </row>
    <row r="43" spans="1:19" ht="15.75" x14ac:dyDescent="0.25">
      <c r="B43" s="64" t="s">
        <v>194</v>
      </c>
    </row>
    <row r="47" spans="1:19" ht="15.75" x14ac:dyDescent="0.25">
      <c r="B47" s="2" t="s">
        <v>195</v>
      </c>
    </row>
  </sheetData>
  <mergeCells count="15">
    <mergeCell ref="A40:B40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2023-09-25T05:58:08Z</dcterms:modified>
</cp:coreProperties>
</file>