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276" l="1"/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20" i="276"/>
  <c r="Q19" i="276"/>
  <c r="Q18" i="276"/>
  <c r="Q17" i="276"/>
  <c r="F10" i="276" l="1"/>
  <c r="Q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<sst xmlns="http://schemas.openxmlformats.org/spreadsheetml/2006/main" count="4873" uniqueCount="218">
  <si>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</si>
  <si>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</si>
  <si>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</si>
  <si>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</si>
  <si>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</si>
  <si>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</si>
  <si>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</si>
  <si>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</si>
  <si>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</si>
  <si>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</si>
  <si>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</si>
  <si>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</si>
  <si>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</si>
  <si>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</si>
  <si>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</si>
  <si>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</si>
  <si>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</si>
  <si>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</si>
  <si>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</si>
  <si>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</si>
  <si>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</si>
  <si>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</si>
  <si>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</si>
  <si>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</si>
  <si>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</si>
  <si>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</si>
  <si>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</si>
  <si>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</si>
  <si>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</si>
  <si>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</si>
  <si>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</si>
  <si>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</si>
  <si>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</si>
  <si>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</si>
  <si>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</si>
  <si>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</si>
  <si>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</si>
  <si>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</si>
  <si>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</si>
  <si>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</si>
  <si>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</si>
  <si>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</si>
  <si>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</si>
  <si>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</si>
  <si>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</si>
  <si>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</si>
  <si>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</si>
  <si>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</si>
  <si>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</si>
  <si>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</si>
  <si>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</si>
  <si>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</si>
  <si>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</si>
  <si>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</si>
  <si>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</si>
  <si>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</si>
  <si>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</si>
  <si>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</si>
  <si>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</si>
  <si>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</si>
  <si>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</si>
  <si>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</si>
  <si>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</si>
  <si>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</si>
  <si>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</si>
  <si>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</si>
  <si>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</si>
  <si>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</si>
  <si>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</si>
  <si>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</si>
  <si>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</si>
  <si>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</si>
  <si>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</si>
  <si>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</si>
  <si>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</si>
  <si>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</si>
  <si>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</si>
  <si>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</si>
  <si>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</si>
  <si>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</si>
  <si>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</si>
  <si>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</si>
  <si>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</si>
  <si>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</si>
  <si>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</si>
  <si>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</si>
  <si>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</si>
  <si>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</si>
  <si>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</si>
  <si>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</si>
  <si>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</si>
  <si>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</si>
  <si>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</si>
  <si>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</si>
  <si>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</si>
  <si>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</si>
  <si>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</si>
  <si>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</si>
  <si>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</si>
  <si>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</si>
  <si>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</si>
  <si>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</si>
  <si>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</si>
  <si>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</si>
  <si>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</si>
  <si>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</si>
  <si>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</si>
  <si>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</si>
  <si>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</si>
  <si>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</si>
  <si>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</si>
  <si>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</si>
  <si>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</si>
  <si>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</si>
  <si>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</si>
  <si>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</si>
  <si>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</si>
  <si>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</si>
  <si>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</si>
  <si>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</si>
  <si>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</si>
  <si>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</si>
  <si>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</si>
  <si>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</si>
  <si>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</si>
  <si>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</si>
  <si>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</si>
  <si>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</si>
  <si>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</si>
  <si>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</si>
  <si>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</si>
  <si>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</si>
  <si>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</si>
  <si>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</si>
  <si>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</si>
  <si>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</si>
  <si>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</si>
  <si>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</si>
  <si>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</si>
  <si>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</si>
  <si>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</si>
  <si>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</si>
  <si>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</si>
  <si>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</si>
  <si>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</si>
  <si>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</si>
  <si>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</si>
  <si>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</si>
  <si>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</si>
  <si>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</si>
  <si>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</si>
  <si>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</si>
  <si>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</si>
  <si>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</si>
  <si>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</si>
  <si>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</si>
  <si>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</si>
  <si>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</si>
  <si>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</si>
  <si>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</si>
  <si>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</si>
  <si>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</si>
  <si>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</si>
  <si>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</si>
  <si>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</si>
  <si>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</si>
  <si>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</si>
  <si>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</si>
  <si>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</si>
  <si>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</si>
  <si>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</si>
  <si>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</si>
  <si>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</si>
  <si>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</si>
  <si>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</si>
  <si>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</si>
  <si>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</si>
  <si>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</si>
  <si>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</si>
  <si>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</si>
  <si>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</si>
  <si>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</si>
  <si>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</si>
  <si>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</si>
  <si>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</si>
  <si>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</si>
  <si>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</si>
  <si>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</si>
  <si>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</si>
  <si>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</si>
  <si>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</si>
  <si>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</si>
  <si>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</si>
  <si>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</si>
  <si>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</si>
  <si>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МКОУ СОШ Д/О с.п.В -АКБАШ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</si>
  <si>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</si>
  <si>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</si>
  <si>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</si>
  <si>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</si>
  <si>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</si>
  <si>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</si>
  <si>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</si>
  <si>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</si>
  <si>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</si>
  <si>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</si>
  <si>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</si>
  <si>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</si>
  <si>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</si>
  <si>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 xml:space="preserve">  МЕНЮ-ТРЕБОВАНИЕ НА ВЫДАЧУ ПРОДУКТОВ ПИТАНИЯ  №____6</t>
  </si>
  <si>
    <t>Суп Домашний</t>
  </si>
  <si>
    <t>вермишель</t>
  </si>
  <si>
    <t>масло сливоч.</t>
  </si>
  <si>
    <t>09.10.2023год</t>
  </si>
  <si>
    <t xml:space="preserve">Ответственное лицо:   </t>
  </si>
  <si>
    <t xml:space="preserve"> Лажараева.Л.З._________</t>
  </si>
  <si>
    <t>огурец в нарезке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</si>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</sst>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2" zoomScaleNormal="82" workbookViewId="0">
      <selection activeCell="U30" sqref="U30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209</v>
      </c>
    </row>
    <row r="5" spans="1:19" x14ac:dyDescent="0.25">
      <c r="F5" s="20" t="s">
        <v>213</v>
      </c>
    </row>
    <row r="6" spans="1:19" x14ac:dyDescent="0.25">
      <c r="D6" t="s">
        <v>4</v>
      </c>
      <c r="F6" t="s">
        <v>184</v>
      </c>
      <c r="H6" t="s">
        <v>195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214</v>
      </c>
      <c r="J8" s="2"/>
      <c r="K8" s="2"/>
      <c r="L8" s="2"/>
      <c r="M8" s="2" t="s">
        <v>215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3025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7" t="s">
        <v>18</v>
      </c>
      <c r="O12" s="109" t="s">
        <v>19</v>
      </c>
      <c r="P12" s="111" t="s">
        <v>20</v>
      </c>
      <c r="Q12" s="114" t="s">
        <v>21</v>
      </c>
      <c r="R12" s="1"/>
      <c r="S12" s="1"/>
    </row>
    <row r="13" spans="1:19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203</v>
      </c>
      <c r="H13" s="127"/>
      <c r="I13" s="127"/>
      <c r="J13" s="127"/>
      <c r="K13" s="127"/>
      <c r="L13" s="127"/>
      <c r="M13" s="127"/>
      <c r="N13" s="108"/>
      <c r="O13" s="110"/>
      <c r="P13" s="112"/>
      <c r="Q13" s="115"/>
      <c r="R13" s="1"/>
      <c r="S13" s="1"/>
    </row>
    <row r="14" spans="1:19" ht="87.75" customHeight="1" thickBot="1" x14ac:dyDescent="0.3">
      <c r="A14" s="33"/>
      <c r="B14" s="34"/>
      <c r="C14" s="104"/>
      <c r="D14" s="100" t="s">
        <v>204</v>
      </c>
      <c r="E14" s="100" t="s">
        <v>26</v>
      </c>
      <c r="F14" s="100" t="s">
        <v>77</v>
      </c>
      <c r="G14" s="98" t="s">
        <v>210</v>
      </c>
      <c r="H14" s="98" t="s">
        <v>206</v>
      </c>
      <c r="I14" s="98" t="s">
        <v>201</v>
      </c>
      <c r="J14" s="98" t="s">
        <v>216</v>
      </c>
      <c r="K14" s="98" t="s">
        <v>188</v>
      </c>
      <c r="L14" s="98" t="s">
        <v>207</v>
      </c>
      <c r="M14" s="98" t="s">
        <v>26</v>
      </c>
      <c r="N14" s="108"/>
      <c r="O14" s="110"/>
      <c r="P14" s="113"/>
      <c r="Q14" s="11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>
        <v>55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202</v>
      </c>
      <c r="I16" s="10" t="s">
        <v>182</v>
      </c>
      <c r="J16" s="10" t="s">
        <v>190</v>
      </c>
      <c r="K16" s="10" t="s">
        <v>190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1.3</v>
      </c>
      <c r="P17" s="16">
        <v>60</v>
      </c>
      <c r="Q17" s="16">
        <f t="shared" ref="Q17:Q25" si="0">O17*P17</f>
        <v>78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0.01</v>
      </c>
      <c r="I18" s="14"/>
      <c r="J18" s="14"/>
      <c r="K18" s="14"/>
      <c r="L18" s="14">
        <v>0.01</v>
      </c>
      <c r="M18" s="14"/>
      <c r="N18" s="15">
        <v>7.0000000000000007E-2</v>
      </c>
      <c r="O18" s="15">
        <v>4</v>
      </c>
      <c r="P18" s="5">
        <v>65</v>
      </c>
      <c r="Q18" s="16">
        <f t="shared" si="0"/>
        <v>260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2</v>
      </c>
      <c r="P19" s="5">
        <v>74</v>
      </c>
      <c r="Q19" s="16">
        <f t="shared" si="0"/>
        <v>148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0.1</v>
      </c>
      <c r="P20" s="5">
        <v>70</v>
      </c>
      <c r="Q20" s="16">
        <f t="shared" si="0"/>
        <v>7</v>
      </c>
      <c r="R20" s="1"/>
      <c r="S20" s="1"/>
    </row>
    <row r="21" spans="1:21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5</v>
      </c>
      <c r="P21" s="5">
        <v>41.67</v>
      </c>
      <c r="Q21" s="16">
        <f t="shared" si="0"/>
        <v>208.35000000000002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5.5E-2</v>
      </c>
      <c r="H22" s="14">
        <v>0.1</v>
      </c>
      <c r="I22" s="14"/>
      <c r="J22" s="14"/>
      <c r="K22" s="14"/>
      <c r="L22" s="14"/>
      <c r="M22" s="14"/>
      <c r="N22" s="15">
        <v>0.155</v>
      </c>
      <c r="O22" s="15">
        <v>8.5</v>
      </c>
      <c r="P22" s="5">
        <v>24</v>
      </c>
      <c r="Q22" s="16">
        <f t="shared" si="0"/>
        <v>204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4"/>
      <c r="N23" s="15">
        <v>6.0000000000000001E-3</v>
      </c>
      <c r="O23" s="15">
        <v>0.3</v>
      </c>
      <c r="P23" s="5">
        <v>18</v>
      </c>
      <c r="Q23" s="16">
        <f t="shared" si="0"/>
        <v>5.3999999999999995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4.0000000000000001E-3</v>
      </c>
      <c r="H24" s="14"/>
      <c r="I24" s="14"/>
      <c r="J24" s="14"/>
      <c r="K24" s="14"/>
      <c r="L24" s="14"/>
      <c r="M24" s="14"/>
      <c r="N24" s="15">
        <v>4.0000000000000001E-3</v>
      </c>
      <c r="O24" s="15">
        <v>0.2</v>
      </c>
      <c r="P24" s="5">
        <v>42</v>
      </c>
      <c r="Q24" s="16">
        <f t="shared" si="0"/>
        <v>8.4</v>
      </c>
      <c r="R24" s="1"/>
      <c r="S24" s="1"/>
      <c r="U24" s="22"/>
    </row>
    <row r="25" spans="1:21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>
        <v>2E-3</v>
      </c>
      <c r="M25" s="14"/>
      <c r="N25" s="15">
        <v>6.0000000000000001E-3</v>
      </c>
      <c r="O25" s="15">
        <v>0.3</v>
      </c>
      <c r="P25" s="5">
        <v>110</v>
      </c>
      <c r="Q25" s="16">
        <f t="shared" si="0"/>
        <v>33</v>
      </c>
      <c r="R25" s="1"/>
      <c r="S25" s="1"/>
    </row>
    <row r="26" spans="1:21" ht="15.75" x14ac:dyDescent="0.25">
      <c r="A26" s="26">
        <v>11</v>
      </c>
      <c r="B26" s="4" t="s">
        <v>211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4"/>
      <c r="N26" s="15">
        <v>1.4999999999999999E-2</v>
      </c>
      <c r="O26" s="15">
        <v>0.8</v>
      </c>
      <c r="P26" s="5">
        <v>38</v>
      </c>
      <c r="Q26" s="16">
        <f t="shared" ref="Q26:Q34" si="1">O26*P26</f>
        <v>30.400000000000002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4"/>
      <c r="N27" s="15">
        <v>6.0000000000000001E-3</v>
      </c>
      <c r="O27" s="15">
        <v>0.3</v>
      </c>
      <c r="P27" s="5">
        <v>152</v>
      </c>
      <c r="Q27" s="16">
        <f t="shared" si="1"/>
        <v>45.6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0.05</v>
      </c>
      <c r="I28" s="14"/>
      <c r="J28" s="14"/>
      <c r="K28" s="14"/>
      <c r="L28" s="14"/>
      <c r="M28" s="14"/>
      <c r="N28" s="15">
        <v>0.05</v>
      </c>
      <c r="O28" s="15">
        <v>2.7</v>
      </c>
      <c r="P28" s="5">
        <v>510</v>
      </c>
      <c r="Q28" s="16">
        <f t="shared" si="1"/>
        <v>1377</v>
      </c>
      <c r="R28" s="1"/>
      <c r="S28" s="1"/>
    </row>
    <row r="29" spans="1:21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/>
      <c r="L29" s="14">
        <v>5.0000000000000001E-3</v>
      </c>
      <c r="M29" s="14"/>
      <c r="N29" s="15">
        <v>1.0999999999999999E-2</v>
      </c>
      <c r="O29" s="15">
        <v>10</v>
      </c>
      <c r="P29" s="5">
        <v>10</v>
      </c>
      <c r="Q29" s="16">
        <f t="shared" si="1"/>
        <v>100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3.5000000000000003E-2</v>
      </c>
      <c r="M30" s="14"/>
      <c r="N30" s="15">
        <v>3.5000000000000003E-2</v>
      </c>
      <c r="O30" s="15">
        <v>2</v>
      </c>
      <c r="P30" s="5">
        <v>27</v>
      </c>
      <c r="Q30" s="16">
        <f t="shared" si="1"/>
        <v>54</v>
      </c>
      <c r="R30" s="1"/>
      <c r="S30" s="1"/>
    </row>
    <row r="31" spans="1:21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3.0000000000000001E-3</v>
      </c>
      <c r="M31" s="14"/>
      <c r="N31" s="15">
        <v>3.0000000000000001E-3</v>
      </c>
      <c r="O31" s="15">
        <v>0.16</v>
      </c>
      <c r="P31" s="5">
        <v>130</v>
      </c>
      <c r="Q31" s="16">
        <f t="shared" si="1"/>
        <v>20.8</v>
      </c>
      <c r="R31" s="1"/>
      <c r="S31" s="1"/>
    </row>
    <row r="32" spans="1:21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0.03</v>
      </c>
      <c r="P32" s="14">
        <v>400</v>
      </c>
      <c r="Q32" s="16">
        <f t="shared" si="1"/>
        <v>12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4.0000000000000001E-3</v>
      </c>
      <c r="O33" s="14">
        <v>0.19600000000000001</v>
      </c>
      <c r="P33" s="14">
        <v>17</v>
      </c>
      <c r="Q33" s="16">
        <f t="shared" si="1"/>
        <v>3.3320000000000003</v>
      </c>
      <c r="R33" s="1"/>
      <c r="S33" s="1"/>
    </row>
    <row r="34" spans="1:19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7.0000000000000001E-3</v>
      </c>
      <c r="J34" s="14"/>
      <c r="K34" s="14"/>
      <c r="L34" s="14"/>
      <c r="M34" s="14"/>
      <c r="N34" s="14">
        <v>7.0000000000000001E-3</v>
      </c>
      <c r="O34" s="14">
        <v>0.3</v>
      </c>
      <c r="P34" s="14">
        <v>210</v>
      </c>
      <c r="Q34" s="16">
        <f t="shared" si="1"/>
        <v>63</v>
      </c>
      <c r="R34" s="1"/>
      <c r="S34" s="1"/>
    </row>
    <row r="35" spans="1:19" ht="15.75" x14ac:dyDescent="0.25">
      <c r="A35" s="26">
        <v>20</v>
      </c>
      <c r="B35" s="4" t="s">
        <v>208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0.25</v>
      </c>
      <c r="P35" s="14">
        <v>420</v>
      </c>
      <c r="Q35" s="16">
        <f>O35*P35</f>
        <v>105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/>
      <c r="N36" s="14">
        <v>2E-3</v>
      </c>
      <c r="O36" s="14">
        <v>0.114</v>
      </c>
      <c r="P36" s="14">
        <v>285.72000000000003</v>
      </c>
      <c r="Q36" s="16">
        <f>O36*P36</f>
        <v>32.572080000000007</v>
      </c>
    </row>
    <row r="37" spans="1:19" ht="15" customHeight="1" x14ac:dyDescent="0.25">
      <c r="A37" s="26">
        <v>23</v>
      </c>
      <c r="B37" s="4" t="s">
        <v>212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4">
        <v>1E-3</v>
      </c>
      <c r="O37" s="14">
        <v>5.5E-2</v>
      </c>
      <c r="P37" s="14">
        <v>530</v>
      </c>
      <c r="Q37" s="16">
        <f>O37*P37</f>
        <v>29.15</v>
      </c>
    </row>
    <row r="38" spans="1:19" ht="15" customHeight="1" x14ac:dyDescent="0.25">
      <c r="A38" s="26">
        <v>24</v>
      </c>
      <c r="B38" s="4" t="s">
        <v>217</v>
      </c>
      <c r="C38" s="14" t="s">
        <v>24</v>
      </c>
      <c r="D38" s="14"/>
      <c r="E38" s="14"/>
      <c r="F38" s="14"/>
      <c r="G38" s="14"/>
      <c r="H38" s="14"/>
      <c r="I38" s="14"/>
      <c r="J38" s="14">
        <v>7.0000000000000007E-2</v>
      </c>
      <c r="K38" s="14"/>
      <c r="L38" s="14"/>
      <c r="M38" s="14"/>
      <c r="N38" s="14">
        <v>7.0000000000000007E-2</v>
      </c>
      <c r="O38" s="14">
        <v>4</v>
      </c>
      <c r="P38" s="14">
        <v>50</v>
      </c>
      <c r="Q38" s="16">
        <f>O38*P38</f>
        <v>200</v>
      </c>
    </row>
    <row r="39" spans="1:19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</row>
    <row r="40" spans="1:19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5"/>
      <c r="Q40" s="16">
        <f>SUM(Q17:Q39)</f>
        <v>3025.0040799999997</v>
      </c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 t="s">
        <v>198</v>
      </c>
      <c r="L42" s="2"/>
      <c r="M42" s="2"/>
      <c r="N42" s="2"/>
      <c r="O42" s="2"/>
      <c r="P42" s="2"/>
      <c r="Q42" s="2"/>
    </row>
    <row r="43" spans="1:19" ht="15.75" x14ac:dyDescent="0.25">
      <c r="B43" s="64" t="s">
        <v>196</v>
      </c>
    </row>
    <row r="47" spans="1:19" ht="15.75" x14ac:dyDescent="0.25">
      <c r="B47" s="2" t="s">
        <v>197</v>
      </c>
    </row>
  </sheetData>
  <mergeCells count="15"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  <mergeCell ref="A40:B40"/>
    <mergeCell ref="C12:C14"/>
    <mergeCell ref="D12:M12"/>
    <mergeCell ref="N12:N14"/>
    <mergeCell ref="O12:O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2023-10-06T11:04:41Z</dcterms:modified>
</cp:coreProperties>
</file>