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M38" i="276"/>
  <c r="M17" i="276"/>
  <c r="M18" i="269"/>
  <c r="N38" i="276" l="1"/>
  <c r="N36" i="276"/>
  <c r="N35" i="276"/>
  <c r="N34" i="276"/>
  <c r="N30" i="276"/>
  <c r="N29" i="276"/>
  <c r="N28" i="276"/>
  <c r="N27" i="276"/>
  <c r="N26" i="276"/>
  <c r="N24" i="276"/>
  <c r="N25" i="276"/>
  <c r="N23" i="276"/>
  <c r="N22" i="276"/>
  <c r="N21" i="276"/>
  <c r="N19" i="276"/>
  <c r="N18" i="276"/>
  <c r="N17" i="276"/>
  <c r="N33" i="276" l="1"/>
  <c r="P38" i="276" l="1"/>
  <c r="G11" i="276" l="1"/>
  <c r="F10" i="276"/>
  <c r="P36" i="276" l="1"/>
  <c r="P35" i="276"/>
  <c r="P34" i="276"/>
  <c r="P33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N37" i="276"/>
  <c r="P37" i="276" s="1"/>
  <c r="N32" i="276"/>
  <c r="P32" i="276" s="1"/>
  <c r="N20" i="276"/>
  <c r="P20" i="276" s="1"/>
  <c r="P39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<sst xmlns="http://schemas.openxmlformats.org/spreadsheetml/2006/main" count="4870" uniqueCount="215">
  <si>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</si>
  <si>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</si>
  <si>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</si>
  <si>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</si>
  <si>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</si>
  <si>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</si>
  <si>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</si>
  <si>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</si>
  <si>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</si>
  <si>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</si>
  <si>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</si>
  <si>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</si>
  <si>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</si>
  <si>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</si>
  <si>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</si>
  <si>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</si>
  <si>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</si>
  <si>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</si>
  <si>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</si>
  <si>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</si>
  <si>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</si>
  <si>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</si>
  <si>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</si>
  <si>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</si>
  <si>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</si>
  <si>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</si>
  <si>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</si>
  <si>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</si>
  <si>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</si>
  <si>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</si>
  <si>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</si>
  <si>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</si>
  <si>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</si>
  <si>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</si>
  <si>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</si>
  <si>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</si>
  <si>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</si>
  <si>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</si>
  <si>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</si>
  <si>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</si>
  <si>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</si>
  <si>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</si>
  <si>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</si>
  <si>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</si>
  <si>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</si>
  <si>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</si>
  <si>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</si>
  <si>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</si>
  <si>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</si>
  <si>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</si>
  <si>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</si>
  <si>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</si>
  <si>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</si>
  <si>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</si>
  <si>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</si>
  <si>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</si>
  <si>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</si>
  <si>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</si>
  <si>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</si>
  <si>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</si>
  <si>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</si>
  <si>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</si>
  <si>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</si>
  <si>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</si>
  <si>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</si>
  <si>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</si>
  <si>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</si>
  <si>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</si>
  <si>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</si>
  <si>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</si>
  <si>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</si>
  <si>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</si>
  <si>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</si>
  <si>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</si>
  <si>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</si>
  <si>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</si>
  <si>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</si>
  <si>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</si>
  <si>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</si>
  <si>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</si>
  <si>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</si>
  <si>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</si>
  <si>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</si>
  <si>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</si>
  <si>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</si>
  <si>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</si>
  <si>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</si>
  <si>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</si>
  <si>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</si>
  <si>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</si>
  <si>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</si>
  <si>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</si>
  <si>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</si>
  <si>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</si>
  <si>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</si>
  <si>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</si>
  <si>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</si>
  <si>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</si>
  <si>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</si>
  <si>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</si>
  <si>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</si>
  <si>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</si>
  <si>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</si>
  <si>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</si>
  <si>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</si>
  <si>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</si>
  <si>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</si>
  <si>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</si>
  <si>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</si>
  <si>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</si>
  <si>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</si>
  <si>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</si>
  <si>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</si>
  <si>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</si>
  <si>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</si>
  <si>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</si>
  <si>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</si>
  <si>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</si>
  <si>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</si>
  <si>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</si>
  <si>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</si>
  <si>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</si>
  <si>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</si>
  <si>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</si>
  <si>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</si>
  <si>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</si>
  <si>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</si>
  <si>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</si>
  <si>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</si>
  <si>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</si>
  <si>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</si>
  <si>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</si>
  <si>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</si>
  <si>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</si>
  <si>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</si>
  <si>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</si>
  <si>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</si>
  <si>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</si>
  <si>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</si>
  <si>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</si>
  <si>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</si>
  <si>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</si>
  <si>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</si>
  <si>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</si>
  <si>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</si>
  <si>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</si>
  <si>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</si>
  <si>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</si>
  <si>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</si>
  <si>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</si>
  <si>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</si>
  <si>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</si>
  <si>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</si>
  <si>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</si>
  <si>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</si>
  <si>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</si>
  <si>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</si>
  <si>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</si>
  <si>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</si>
  <si>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</si>
  <si>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</si>
  <si>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</si>
  <si>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</si>
  <si>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</si>
  <si>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</si>
  <si>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</si>
  <si>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</si>
  <si>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</si>
  <si>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</si>
  <si>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</si>
  <si>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</si>
  <si>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</si>
  <si>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</si>
  <si>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</si>
  <si>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</si>
  <si>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</si>
  <si>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</si>
  <si>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</si>
  <si>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</si>
  <si>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</si>
  <si>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</si>
  <si>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</si>
  <si>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</si>
  <si>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</si>
  <si>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</si>
  <si>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</si>
  <si>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</si>
  <si>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</si>
  <si>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</si>
  <si>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</si>
  <si>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</si>
  <si>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</si>
  <si>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</si>
  <si>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</si>
  <si>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</si>
  <si>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</si>
  <si>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</si>
  <si>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</si>
  <si>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</si>
  <si>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</si>
  <si>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</si>
  <si>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</si>
  <si>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</si>
  <si>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</si>
  <si>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</si>
  <si>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Обед                         Полдник</t>
  </si>
  <si>
    <t>котлета из говядины с перловым гарниром и с подливой</t>
  </si>
  <si>
    <t>компот из сухофруктов</t>
  </si>
  <si>
    <t>сухофрукты</t>
  </si>
  <si>
    <t>13.11.2023год</t>
  </si>
  <si>
    <t xml:space="preserve">  МЕНЮ-ТРЕБОВАНИЕ НА ВЫДАЧУ ПРОДУКТОВ ПИТАНИЯ  №____8</t>
  </si>
  <si>
    <t xml:space="preserve">чай </t>
  </si>
  <si>
    <t>30 гр</t>
  </si>
  <si>
    <t>МКОУ СОШ с.п.Белоглинское .</t>
  </si>
  <si>
    <t xml:space="preserve">    Ответственное лицо:  Кушхабиева.З.Б. 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</si>
</sst>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210</v>
      </c>
    </row>
    <row r="5" spans="1:18" x14ac:dyDescent="0.25">
      <c r="F5" s="20" t="s">
        <v>209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214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23</v>
      </c>
      <c r="F10" s="4">
        <f>D10*E10</f>
        <v>1265</v>
      </c>
      <c r="G10" s="5">
        <v>55.005549999999999</v>
      </c>
      <c r="H10" s="6">
        <v>18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990.09989999999993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205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211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18</v>
      </c>
      <c r="E15" s="7">
        <v>18</v>
      </c>
      <c r="F15" s="7">
        <v>18</v>
      </c>
      <c r="G15" s="7">
        <v>18</v>
      </c>
      <c r="H15" s="7">
        <v>18</v>
      </c>
      <c r="I15" s="7">
        <v>18</v>
      </c>
      <c r="J15" s="7">
        <v>18</v>
      </c>
      <c r="K15" s="7">
        <v>18</v>
      </c>
      <c r="L15" s="7">
        <v>18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212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0.45</v>
      </c>
      <c r="O17" s="16">
        <v>32</v>
      </c>
      <c r="P17" s="16">
        <f t="shared" ref="P17:P37" si="0">N17*O17</f>
        <v>14.4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0.06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6.9999999999999993E-2</v>
      </c>
      <c r="N18" s="15">
        <f>M18*D15</f>
        <v>1.2599999999999998</v>
      </c>
      <c r="O18" s="5">
        <v>65</v>
      </c>
      <c r="P18" s="16">
        <f t="shared" si="0"/>
        <v>81.899999999999991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5.3999999999999999E-2</v>
      </c>
      <c r="O19" s="5">
        <v>130</v>
      </c>
      <c r="P19" s="16">
        <f t="shared" si="0"/>
        <v>7.02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1.6199999999999999</v>
      </c>
      <c r="O20" s="5">
        <v>41.67</v>
      </c>
      <c r="P20" s="16">
        <f t="shared" si="0"/>
        <v>67.505399999999995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3.6000000000000004E-2</v>
      </c>
      <c r="O21" s="5">
        <v>530</v>
      </c>
      <c r="P21" s="16">
        <f t="shared" si="0"/>
        <v>19.080000000000002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0.06</v>
      </c>
      <c r="H22" s="14"/>
      <c r="I22" s="14"/>
      <c r="J22" s="14"/>
      <c r="K22" s="14"/>
      <c r="L22" s="14"/>
      <c r="M22" s="15">
        <f t="shared" si="1"/>
        <v>0.06</v>
      </c>
      <c r="N22" s="15">
        <f>M22*D15</f>
        <v>1.08</v>
      </c>
      <c r="O22" s="5">
        <v>22</v>
      </c>
      <c r="P22" s="16">
        <f t="shared" si="0"/>
        <v>23.76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6.5000000000000002E-2</v>
      </c>
      <c r="H23" s="14"/>
      <c r="I23" s="14"/>
      <c r="J23" s="14"/>
      <c r="K23" s="14"/>
      <c r="L23" s="14"/>
      <c r="M23" s="15">
        <f t="shared" si="1"/>
        <v>6.5000000000000002E-2</v>
      </c>
      <c r="N23" s="15">
        <f>M23*D15</f>
        <v>1.17</v>
      </c>
      <c r="O23" s="5">
        <v>25</v>
      </c>
      <c r="P23" s="16">
        <f t="shared" si="0"/>
        <v>29.25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0.01</v>
      </c>
      <c r="H24" s="14"/>
      <c r="I24" s="14"/>
      <c r="J24" s="14"/>
      <c r="K24" s="14"/>
      <c r="L24" s="14"/>
      <c r="M24" s="15">
        <f t="shared" si="1"/>
        <v>0.01</v>
      </c>
      <c r="N24" s="15">
        <f>M24*D15</f>
        <v>0.18</v>
      </c>
      <c r="O24" s="5">
        <v>35</v>
      </c>
      <c r="P24" s="16">
        <f t="shared" si="0"/>
        <v>6.3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0.01</v>
      </c>
      <c r="H25" s="14"/>
      <c r="I25" s="14"/>
      <c r="J25" s="14"/>
      <c r="K25" s="14"/>
      <c r="L25" s="14"/>
      <c r="M25" s="15">
        <f t="shared" si="1"/>
        <v>0.01</v>
      </c>
      <c r="N25" s="15">
        <f>M25*D15</f>
        <v>0.18</v>
      </c>
      <c r="O25" s="5">
        <v>30</v>
      </c>
      <c r="P25" s="16">
        <f t="shared" si="0"/>
        <v>5.3999999999999995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5.0000000000000001E-3</v>
      </c>
      <c r="H26" s="14">
        <v>5.0000000000000001E-3</v>
      </c>
      <c r="I26" s="14"/>
      <c r="J26" s="14"/>
      <c r="K26" s="14"/>
      <c r="L26" s="14"/>
      <c r="M26" s="15">
        <f t="shared" si="1"/>
        <v>0.01</v>
      </c>
      <c r="N26" s="15">
        <f>M26*D15</f>
        <v>0.18</v>
      </c>
      <c r="O26" s="5">
        <v>20</v>
      </c>
      <c r="P26" s="16">
        <f t="shared" si="0"/>
        <v>3.5999999999999996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4.0000000000000001E-3</v>
      </c>
      <c r="H27" s="14">
        <v>4.0000000000000001E-3</v>
      </c>
      <c r="I27" s="14"/>
      <c r="J27" s="14"/>
      <c r="K27" s="14">
        <v>1E-3</v>
      </c>
      <c r="L27" s="14"/>
      <c r="M27" s="15">
        <f t="shared" si="1"/>
        <v>9.0000000000000011E-3</v>
      </c>
      <c r="N27" s="15">
        <f>M27*D15</f>
        <v>0.16200000000000003</v>
      </c>
      <c r="O27" s="5">
        <v>110</v>
      </c>
      <c r="P27" s="16">
        <f t="shared" si="0"/>
        <v>17.820000000000004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7.2000000000000008E-2</v>
      </c>
      <c r="O28" s="5">
        <v>285.72000000000003</v>
      </c>
      <c r="P28" s="16">
        <f t="shared" si="0"/>
        <v>20.571840000000005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6.0000000000000001E-3</v>
      </c>
      <c r="H29" s="14"/>
      <c r="I29" s="14"/>
      <c r="J29" s="14"/>
      <c r="K29" s="14"/>
      <c r="L29" s="14"/>
      <c r="M29" s="15">
        <f t="shared" si="1"/>
        <v>6.0000000000000001E-3</v>
      </c>
      <c r="N29" s="14">
        <f>M29*D15</f>
        <v>0.108</v>
      </c>
      <c r="O29" s="14">
        <v>152</v>
      </c>
      <c r="P29" s="16">
        <f t="shared" si="0"/>
        <v>16.416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5.7000000000000002E-2</v>
      </c>
      <c r="I30" s="14"/>
      <c r="J30" s="14"/>
      <c r="K30" s="14"/>
      <c r="L30" s="14"/>
      <c r="M30" s="15">
        <f t="shared" si="1"/>
        <v>5.7000000000000002E-2</v>
      </c>
      <c r="N30" s="14">
        <f>M30*D15</f>
        <v>1.026</v>
      </c>
      <c r="O30" s="14">
        <v>510</v>
      </c>
      <c r="P30" s="16">
        <f t="shared" si="0"/>
        <v>523.26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3</v>
      </c>
      <c r="O31" s="14">
        <v>11</v>
      </c>
      <c r="P31" s="16">
        <f t="shared" si="0"/>
        <v>33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3.0000000000000001E-3</v>
      </c>
      <c r="I32" s="14"/>
      <c r="J32" s="14"/>
      <c r="K32" s="14">
        <v>3.5000000000000003E-2</v>
      </c>
      <c r="L32" s="14"/>
      <c r="M32" s="15">
        <f t="shared" si="1"/>
        <v>3.8000000000000006E-2</v>
      </c>
      <c r="N32" s="14">
        <f>M32*D15</f>
        <v>0.68400000000000016</v>
      </c>
      <c r="O32" s="14">
        <v>27</v>
      </c>
      <c r="P32" s="16">
        <f t="shared" si="0"/>
        <v>18.468000000000004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0.64799999999999991</v>
      </c>
      <c r="O33" s="14">
        <v>73</v>
      </c>
      <c r="P33" s="16">
        <f t="shared" si="0"/>
        <v>47.303999999999995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3.6000000000000004E-2</v>
      </c>
      <c r="O34" s="14">
        <v>550</v>
      </c>
      <c r="P34" s="16">
        <f t="shared" si="0"/>
        <v>19.8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0.45</v>
      </c>
      <c r="O35" s="14">
        <v>32</v>
      </c>
      <c r="P35" s="16">
        <f t="shared" si="0"/>
        <v>14.4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6.0000000000000001E-3</v>
      </c>
      <c r="J36" s="14"/>
      <c r="K36" s="14"/>
      <c r="L36" s="14"/>
      <c r="M36" s="15">
        <f t="shared" si="1"/>
        <v>6.0000000000000001E-3</v>
      </c>
      <c r="N36" s="14">
        <f>M36*D15</f>
        <v>0.108</v>
      </c>
      <c r="O36" s="14">
        <v>115</v>
      </c>
      <c r="P36" s="16">
        <f t="shared" si="0"/>
        <v>12.42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1.8000000000000002E-2</v>
      </c>
      <c r="O37" s="14">
        <v>400</v>
      </c>
      <c r="P37" s="16">
        <f t="shared" si="0"/>
        <v>7.2000000000000011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7.2000000000000008E-2</v>
      </c>
      <c r="O38" s="14">
        <v>17</v>
      </c>
      <c r="P38" s="5">
        <f>N38*O38</f>
        <v>1.2240000000000002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990.0992399999999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2021-09-13T06:40:50Z</cp:lastPrinted>
  <dcterms:created xsi:type="dcterms:W3CDTF">2019-01-18T12:27:48Z</dcterms:created>
  <dcterms:modified xsi:type="dcterms:W3CDTF">2023-11-13T06:05:31Z</dcterms:modified>
</cp:coreProperties>
</file>