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3" i="276" l="1"/>
  <c r="P34" i="276"/>
  <c r="P22" i="276"/>
  <c r="P23" i="276"/>
  <c r="P24" i="276"/>
  <c r="P25" i="276"/>
  <c r="P26" i="276"/>
  <c r="P27" i="276"/>
  <c r="P28" i="276"/>
  <c r="P29" i="276"/>
  <c r="P38" i="276" l="1"/>
  <c r="P37" i="276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M24" i="276" l="1"/>
  <c r="P39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<sst xmlns="http://schemas.openxmlformats.org/spreadsheetml/2006/main" count="4869" uniqueCount="218">
  <si>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</si>
  <si>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</si>
  <si>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</si>
  <si>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</si>
  <si>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</si>
  <si>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</si>
  <si>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</si>
  <si>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</si>
  <si>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</si>
  <si>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</si>
  <si>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</si>
  <si>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</si>
  <si>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</si>
  <si>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</si>
  <si>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</si>
  <si>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</si>
  <si>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</si>
  <si>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</si>
  <si>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</si>
  <si>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</si>
  <si>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</si>
  <si>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</si>
  <si>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</si>
  <si>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</si>
  <si>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</si>
  <si>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</si>
  <si>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</si>
  <si>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</si>
  <si>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</si>
  <si>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</si>
  <si>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</si>
  <si>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</si>
  <si>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</si>
  <si>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</si>
  <si>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</si>
  <si>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</si>
  <si>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</si>
  <si>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</si>
  <si>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</si>
  <si>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</si>
  <si>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</si>
  <si>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</si>
  <si>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</si>
  <si>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</si>
  <si>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</si>
  <si>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</si>
  <si>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</si>
  <si>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</si>
  <si>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</si>
  <si>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</si>
  <si>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</si>
  <si>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</si>
  <si>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</si>
  <si>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</si>
  <si>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</si>
  <si>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</si>
  <si>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</si>
  <si>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</si>
  <si>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</si>
  <si>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</si>
  <si>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</si>
  <si>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</si>
  <si>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</si>
  <si>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</si>
  <si>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</si>
  <si>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</si>
  <si>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</si>
  <si>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</si>
  <si>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</si>
  <si>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</si>
  <si>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</si>
  <si>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</si>
  <si>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</si>
  <si>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</si>
  <si>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</si>
  <si>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</si>
  <si>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</si>
  <si>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</si>
  <si>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</si>
  <si>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</si>
  <si>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</si>
  <si>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</si>
  <si>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</si>
  <si>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</si>
  <si>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</si>
  <si>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</si>
  <si>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</si>
  <si>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</si>
  <si>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</si>
  <si>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</si>
  <si>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</si>
  <si>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</si>
  <si>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</si>
  <si>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</si>
  <si>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</si>
  <si>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</si>
  <si>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</si>
  <si>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</si>
  <si>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</si>
  <si>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</si>
  <si>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</si>
  <si>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</si>
  <si>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</si>
  <si>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</si>
  <si>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</si>
  <si>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</si>
  <si>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</si>
  <si>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</si>
  <si>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</si>
  <si>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</si>
  <si>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</si>
  <si>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</si>
  <si>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</si>
  <si>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</si>
  <si>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</si>
  <si>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</si>
  <si>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</si>
  <si>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</si>
  <si>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</si>
  <si>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</si>
  <si>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</si>
  <si>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</si>
  <si>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</si>
  <si>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</si>
  <si>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</si>
  <si>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</si>
  <si>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</si>
  <si>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</si>
  <si>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</si>
  <si>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</si>
  <si>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</si>
  <si>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</si>
  <si>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</si>
  <si>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</si>
  <si>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</si>
  <si>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</si>
  <si>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</si>
  <si>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</si>
  <si>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</si>
  <si>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</si>
  <si>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</si>
  <si>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</si>
  <si>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</si>
  <si>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</si>
  <si>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</si>
  <si>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</si>
  <si>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</si>
  <si>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</si>
  <si>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</si>
  <si>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</si>
  <si>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</si>
  <si>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</si>
  <si>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</si>
  <si>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</si>
  <si>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</si>
  <si>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</si>
  <si>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</si>
  <si>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</si>
  <si>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</si>
  <si>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</si>
  <si>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</si>
  <si>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</si>
  <si>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</si>
  <si>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</si>
  <si>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</si>
  <si>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</si>
  <si>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</si>
  <si>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</si>
  <si>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</si>
  <si>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</si>
  <si>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</si>
  <si>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</si>
  <si>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</si>
  <si>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</si>
  <si>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</si>
  <si>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</si>
  <si>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</si>
  <si>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</si>
  <si>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</si>
  <si>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</si>
  <si>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</si>
  <si>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</si>
  <si>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</si>
  <si>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</si>
  <si>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</si>
  <si>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</si>
  <si>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</si>
  <si>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</si>
  <si>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</si>
  <si>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</si>
  <si>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</si>
  <si>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</si>
  <si>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</si>
  <si>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70/80гр</t>
  </si>
  <si>
    <t>масло раст.</t>
  </si>
  <si>
    <t>Медсестра___________________</t>
  </si>
  <si>
    <t>Бухгалтер____________________</t>
  </si>
  <si>
    <t>гуляш с ячневым гарниром</t>
  </si>
  <si>
    <t>хлеб с маслом</t>
  </si>
  <si>
    <t>масло сливоч</t>
  </si>
  <si>
    <t>50гр</t>
  </si>
  <si>
    <t xml:space="preserve">                    Обед                          Полдник</t>
  </si>
  <si>
    <t>крупа ячневая</t>
  </si>
  <si>
    <t>Повар____________________</t>
  </si>
  <si>
    <t>суп гречневый</t>
  </si>
  <si>
    <t>чай с лимоном</t>
  </si>
  <si>
    <t>компот из сухофруктов</t>
  </si>
  <si>
    <t>Булочка</t>
  </si>
  <si>
    <t>крупа гречневая</t>
  </si>
  <si>
    <t>сухофрукты</t>
  </si>
  <si>
    <t>дрожжи</t>
  </si>
  <si>
    <t>лимон</t>
  </si>
  <si>
    <t xml:space="preserve">чай </t>
  </si>
  <si>
    <t>07.11.2023г.</t>
  </si>
  <si>
    <t>07.11.2023год</t>
  </si>
  <si>
    <t xml:space="preserve">  МЕНЮ-ТРЕБОВАНИЕ НА ВЫДАЧУ ПРОДУКТОВ ПИТАНИЯ  №____4</t>
  </si>
  <si>
    <t>МКОУ СОШ Д/О с.п.Белоглинский.</t>
  </si>
  <si>
    <t xml:space="preserve"> Ответственное лицо:   Кушхабиева.З.Б._________________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</si>
</sst>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191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217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23</v>
      </c>
      <c r="F10" s="4">
        <f>E10*D10</f>
        <v>1265</v>
      </c>
      <c r="G10" s="5">
        <v>55.000500000000002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1100.01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4" t="s">
        <v>15</v>
      </c>
      <c r="E14" s="124"/>
      <c r="F14" s="125"/>
      <c r="G14" s="126" t="s">
        <v>201</v>
      </c>
      <c r="H14" s="127"/>
      <c r="I14" s="127"/>
      <c r="J14" s="127"/>
      <c r="K14" s="127"/>
      <c r="L14" s="127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204</v>
      </c>
      <c r="E15" s="100" t="s">
        <v>212</v>
      </c>
      <c r="F15" s="100" t="s">
        <v>198</v>
      </c>
      <c r="G15" s="98" t="s">
        <v>184</v>
      </c>
      <c r="H15" s="98" t="s">
        <v>185</v>
      </c>
      <c r="I15" s="98" t="s">
        <v>197</v>
      </c>
      <c r="J15" s="98" t="s">
        <v>206</v>
      </c>
      <c r="K15" s="98" t="s">
        <v>207</v>
      </c>
      <c r="L15" s="98" t="s">
        <v>205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>
        <v>20</v>
      </c>
      <c r="H16" s="7">
        <v>20</v>
      </c>
      <c r="I16" s="7">
        <v>20</v>
      </c>
      <c r="J16" s="7">
        <v>20</v>
      </c>
      <c r="K16" s="7">
        <v>20</v>
      </c>
      <c r="L16" s="7">
        <v>20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200</v>
      </c>
      <c r="H17" s="10" t="s">
        <v>182</v>
      </c>
      <c r="I17" s="10" t="s">
        <v>193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v>0.02</v>
      </c>
      <c r="N18" s="15">
        <v>0.4</v>
      </c>
      <c r="O18" s="16">
        <v>65</v>
      </c>
      <c r="P18" s="16">
        <f t="shared" ref="P18:P24" si="0">N18*O18</f>
        <v>26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v>0.06</v>
      </c>
      <c r="N19" s="15">
        <v>1.2</v>
      </c>
      <c r="O19" s="5">
        <v>65</v>
      </c>
      <c r="P19" s="16">
        <f t="shared" si="0"/>
        <v>78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v>3.3000000000000002E-2</v>
      </c>
      <c r="N20" s="15">
        <v>0.66</v>
      </c>
      <c r="O20" s="5">
        <v>73</v>
      </c>
      <c r="P20" s="16">
        <f t="shared" si="0"/>
        <v>48.18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v>2E-3</v>
      </c>
      <c r="N21" s="15">
        <v>0.04</v>
      </c>
      <c r="O21" s="5">
        <v>700</v>
      </c>
      <c r="P21" s="16">
        <f t="shared" si="0"/>
        <v>28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/>
      <c r="J22" s="14"/>
      <c r="K22" s="14"/>
      <c r="L22" s="14"/>
      <c r="M22" s="15">
        <v>0.08</v>
      </c>
      <c r="N22" s="15">
        <v>1.6</v>
      </c>
      <c r="O22" s="5">
        <v>41.67</v>
      </c>
      <c r="P22" s="16">
        <f t="shared" si="0"/>
        <v>66.672000000000011</v>
      </c>
      <c r="Q22" s="1"/>
      <c r="R22" s="1"/>
    </row>
    <row r="23" spans="1:20" ht="15.75" x14ac:dyDescent="0.25">
      <c r="A23" s="26">
        <v>9</v>
      </c>
      <c r="B23" s="4" t="s">
        <v>194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v>5.0000000000000001E-3</v>
      </c>
      <c r="N23" s="15">
        <v>0.1</v>
      </c>
      <c r="O23" s="5">
        <v>110</v>
      </c>
      <c r="P23" s="16">
        <f t="shared" si="0"/>
        <v>11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3.0000000000000001E-3</v>
      </c>
      <c r="J24" s="14"/>
      <c r="K24" s="14"/>
      <c r="L24" s="14"/>
      <c r="M24" s="15">
        <f>SUM(D24:L24)</f>
        <v>7.0000000000000001E-3</v>
      </c>
      <c r="N24" s="15">
        <v>0.13400000000000001</v>
      </c>
      <c r="O24" s="5">
        <v>20</v>
      </c>
      <c r="P24" s="16">
        <f t="shared" si="0"/>
        <v>2.68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v>3.5000000000000003E-2</v>
      </c>
      <c r="N25" s="15">
        <v>0.7</v>
      </c>
      <c r="O25" s="5">
        <v>40</v>
      </c>
      <c r="P25" s="16">
        <f>O25*N25</f>
        <v>28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v>5.5E-2</v>
      </c>
      <c r="N26" s="15">
        <v>1.1000000000000001</v>
      </c>
      <c r="O26" s="5">
        <v>24</v>
      </c>
      <c r="P26" s="16">
        <f>N26*O26</f>
        <v>26.400000000000002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v>7.0000000000000001E-3</v>
      </c>
      <c r="N27" s="15">
        <v>0.14000000000000001</v>
      </c>
      <c r="O27" s="5">
        <v>42</v>
      </c>
      <c r="P27" s="16">
        <f>N27*O27</f>
        <v>5.8800000000000008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v>3.0000000000000001E-3</v>
      </c>
      <c r="N28" s="15">
        <v>0.06</v>
      </c>
      <c r="O28" s="5">
        <v>152</v>
      </c>
      <c r="P28" s="16">
        <f>N28*O28</f>
        <v>9.1199999999999992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/>
      <c r="L29" s="14"/>
      <c r="M29" s="15">
        <v>3.0000000000000001E-3</v>
      </c>
      <c r="N29" s="15">
        <v>5.8999999999999997E-2</v>
      </c>
      <c r="O29" s="5">
        <v>285.72000000000003</v>
      </c>
      <c r="P29" s="16">
        <f>N29*O29</f>
        <v>16.857480000000002</v>
      </c>
      <c r="Q29" s="1"/>
      <c r="R29" s="1"/>
    </row>
    <row r="30" spans="1:20" ht="15.75" x14ac:dyDescent="0.25">
      <c r="A30" s="26">
        <v>17</v>
      </c>
      <c r="B30" s="4" t="s">
        <v>28</v>
      </c>
      <c r="C30" s="14" t="s">
        <v>24</v>
      </c>
      <c r="D30" s="14"/>
      <c r="E30" s="14"/>
      <c r="F30" s="14"/>
      <c r="G30" s="14"/>
      <c r="H30" s="14"/>
      <c r="I30" s="14">
        <v>6.2E-2</v>
      </c>
      <c r="J30" s="14"/>
      <c r="K30" s="14"/>
      <c r="L30" s="14"/>
      <c r="M30" s="15">
        <v>6.2E-2</v>
      </c>
      <c r="N30" s="15">
        <v>1.2</v>
      </c>
      <c r="O30" s="5">
        <v>510</v>
      </c>
      <c r="P30" s="16">
        <f t="shared" ref="P30:P32" si="1">N30*O30</f>
        <v>612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/>
      <c r="J31" s="14"/>
      <c r="K31" s="14">
        <v>5.0000000000000001E-3</v>
      </c>
      <c r="L31" s="14"/>
      <c r="M31" s="15">
        <v>5.0000000000000001E-3</v>
      </c>
      <c r="N31" s="15">
        <v>1</v>
      </c>
      <c r="O31" s="5">
        <v>11</v>
      </c>
      <c r="P31" s="16">
        <f t="shared" si="1"/>
        <v>11</v>
      </c>
      <c r="Q31" s="1"/>
      <c r="R31" s="1"/>
    </row>
    <row r="32" spans="1:20" ht="15.75" x14ac:dyDescent="0.25">
      <c r="A32" s="26">
        <v>23</v>
      </c>
      <c r="B32" s="4" t="s">
        <v>199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1E-3</v>
      </c>
      <c r="L32" s="14"/>
      <c r="M32" s="14">
        <v>6.0000000000000001E-3</v>
      </c>
      <c r="N32" s="14">
        <v>0.12</v>
      </c>
      <c r="O32" s="14">
        <v>530</v>
      </c>
      <c r="P32" s="16">
        <f t="shared" si="1"/>
        <v>63.599999999999994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3.0000000000000001E-3</v>
      </c>
      <c r="N33" s="14">
        <v>0.06</v>
      </c>
      <c r="O33" s="14">
        <v>17</v>
      </c>
      <c r="P33" s="16">
        <f t="shared" ref="P33:P38" si="2">N33*O33</f>
        <v>1.02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3.5000000000000003E-2</v>
      </c>
      <c r="L34" s="14"/>
      <c r="M34" s="14">
        <v>3.5000000000000003E-2</v>
      </c>
      <c r="N34" s="14">
        <v>0.7</v>
      </c>
      <c r="O34" s="14">
        <v>27</v>
      </c>
      <c r="P34" s="16">
        <f t="shared" si="2"/>
        <v>18.899999999999999</v>
      </c>
    </row>
    <row r="35" spans="1:18" ht="15.75" x14ac:dyDescent="0.25">
      <c r="A35" s="26">
        <v>27</v>
      </c>
      <c r="B35" s="4" t="s">
        <v>202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v>2.5000000000000001E-2</v>
      </c>
      <c r="N35" s="15">
        <v>0.5</v>
      </c>
      <c r="O35" s="14">
        <v>32</v>
      </c>
      <c r="P35" s="16">
        <f t="shared" si="2"/>
        <v>16</v>
      </c>
    </row>
    <row r="36" spans="1:18" ht="15" customHeight="1" x14ac:dyDescent="0.25">
      <c r="A36" s="26">
        <v>29</v>
      </c>
      <c r="B36" s="4" t="s">
        <v>209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4">
        <v>5.0000000000000001E-3</v>
      </c>
      <c r="N36" s="14">
        <v>0.1</v>
      </c>
      <c r="O36" s="14">
        <v>125</v>
      </c>
      <c r="P36" s="16">
        <f t="shared" si="2"/>
        <v>12.5</v>
      </c>
    </row>
    <row r="37" spans="1:18" ht="15" customHeight="1" x14ac:dyDescent="0.25">
      <c r="A37" s="26">
        <v>30</v>
      </c>
      <c r="B37" s="4" t="s">
        <v>211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>
        <v>3.0000000000000001E-3</v>
      </c>
      <c r="M37" s="14">
        <v>3.0000000000000001E-3</v>
      </c>
      <c r="N37" s="14">
        <v>0.06</v>
      </c>
      <c r="O37" s="14">
        <v>170</v>
      </c>
      <c r="P37" s="16">
        <f t="shared" si="2"/>
        <v>10.199999999999999</v>
      </c>
    </row>
    <row r="38" spans="1:18" ht="15" customHeight="1" x14ac:dyDescent="0.25">
      <c r="A38" s="26">
        <v>30</v>
      </c>
      <c r="B38" s="4" t="s">
        <v>210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4">
        <v>1E-3</v>
      </c>
      <c r="N38" s="14">
        <v>0.02</v>
      </c>
      <c r="O38" s="14">
        <v>400</v>
      </c>
      <c r="P38" s="5">
        <f t="shared" si="2"/>
        <v>8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SUM(P18:P38)</f>
        <v>1100.0094800000002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195</v>
      </c>
      <c r="J42" t="s">
        <v>203</v>
      </c>
    </row>
    <row r="46" spans="1:18" ht="15.75" x14ac:dyDescent="0.25">
      <c r="B46" s="2" t="s">
        <v>196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9:B3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2023-11-07T06:54:39Z</dcterms:modified>
</cp:coreProperties>
</file>