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8" i="276" l="1"/>
  <c r="N37" i="276" l="1"/>
  <c r="N36" i="276"/>
  <c r="N35" i="276"/>
  <c r="N32" i="276"/>
  <c r="N21" i="276"/>
  <c r="N20" i="276"/>
  <c r="N19" i="276"/>
  <c r="M37" i="276"/>
  <c r="M36" i="276"/>
  <c r="M35" i="276"/>
  <c r="M34" i="276"/>
  <c r="N34" i="276" s="1"/>
  <c r="M33" i="276"/>
  <c r="N33" i="276" s="1"/>
  <c r="M32" i="276"/>
  <c r="M31" i="276"/>
  <c r="N31" i="276" s="1"/>
  <c r="M30" i="276"/>
  <c r="N30" i="276" s="1"/>
  <c r="M29" i="276"/>
  <c r="N28" i="276"/>
  <c r="M27" i="276"/>
  <c r="N27" i="276" s="1"/>
  <c r="M26" i="276"/>
  <c r="N26" i="276" s="1"/>
  <c r="M25" i="276"/>
  <c r="N25" i="276" s="1"/>
  <c r="M24" i="276"/>
  <c r="N24" i="276" s="1"/>
  <c r="M23" i="276"/>
  <c r="N23" i="276" s="1"/>
  <c r="M22" i="276"/>
  <c r="N22" i="276" s="1"/>
  <c r="M21" i="276"/>
  <c r="M20" i="276"/>
  <c r="M19" i="276"/>
  <c r="M18" i="276"/>
  <c r="N18" i="276" s="1"/>
  <c r="M17" i="276"/>
  <c r="N17" i="276" s="1"/>
  <c r="P37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P17" i="276"/>
  <c r="F10" i="276" l="1"/>
  <c r="P4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<sst xmlns="http://schemas.openxmlformats.org/spreadsheetml/2006/main" count="4869" uniqueCount="216">
  <si>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</si>
  <si>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</si>
  <si>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</si>
  <si>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</si>
  <si>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</si>
  <si>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</si>
  <si>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</si>
  <si>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</si>
  <si>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</si>
  <si>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</si>
  <si>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</si>
  <si>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</si>
  <si>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</si>
  <si>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</si>
  <si>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</si>
  <si>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</si>
  <si>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</si>
  <si>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</si>
  <si>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</si>
  <si>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</si>
  <si>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</si>
  <si>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</si>
  <si>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</si>
  <si>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</si>
  <si>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</si>
  <si>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</si>
  <si>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</si>
  <si>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</si>
  <si>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</si>
  <si>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</si>
  <si>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</si>
  <si>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</si>
  <si>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</si>
  <si>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</si>
  <si>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</si>
  <si>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</si>
  <si>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</si>
  <si>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</si>
  <si>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</si>
  <si>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</si>
  <si>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</si>
  <si>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</si>
  <si>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</si>
  <si>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</si>
  <si>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</si>
  <si>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</si>
  <si>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</si>
  <si>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</si>
  <si>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</si>
  <si>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</si>
  <si>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</si>
  <si>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</si>
  <si>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</si>
  <si>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</si>
  <si>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</si>
  <si>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</si>
  <si>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</si>
  <si>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</si>
  <si>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</si>
  <si>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</si>
  <si>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</si>
  <si>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</si>
  <si>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</si>
  <si>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</si>
  <si>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</si>
  <si>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</si>
  <si>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</si>
  <si>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</si>
  <si>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</si>
  <si>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</si>
  <si>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</si>
  <si>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</si>
  <si>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</si>
  <si>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</si>
  <si>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</si>
  <si>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</si>
  <si>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</si>
  <si>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</si>
  <si>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</si>
  <si>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</si>
  <si>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</si>
  <si>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</si>
  <si>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</si>
  <si>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</si>
  <si>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</si>
  <si>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</si>
  <si>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</si>
  <si>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</si>
  <si>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</si>
  <si>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</si>
  <si>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</si>
  <si>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</si>
  <si>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</si>
  <si>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</si>
  <si>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</si>
  <si>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</si>
  <si>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</si>
  <si>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</si>
  <si>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</si>
  <si>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</si>
  <si>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</si>
  <si>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</si>
  <si>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</si>
  <si>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</si>
  <si>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</si>
  <si>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</si>
  <si>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</si>
  <si>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</si>
  <si>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</si>
  <si>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</si>
  <si>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</si>
  <si>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</si>
  <si>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</si>
  <si>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</si>
  <si>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</si>
  <si>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</si>
  <si>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</si>
  <si>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</si>
  <si>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</si>
  <si>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</si>
  <si>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</si>
  <si>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</si>
  <si>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</si>
  <si>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</si>
  <si>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</si>
  <si>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</si>
  <si>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</si>
  <si>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</si>
  <si>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</si>
  <si>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</si>
  <si>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</si>
  <si>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</si>
  <si>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</si>
  <si>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</si>
  <si>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</si>
  <si>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</si>
  <si>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</si>
  <si>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</si>
  <si>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</si>
  <si>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</si>
  <si>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</si>
  <si>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</si>
  <si>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</si>
  <si>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</si>
  <si>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</si>
  <si>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</si>
  <si>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</si>
  <si>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</si>
  <si>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</si>
  <si>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</si>
  <si>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</si>
  <si>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</si>
  <si>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</si>
  <si>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</si>
  <si>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</si>
  <si>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</si>
  <si>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</si>
  <si>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</si>
  <si>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</si>
  <si>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</si>
  <si>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</si>
  <si>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</si>
  <si>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</si>
  <si>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</si>
  <si>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</si>
  <si>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</si>
  <si>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</si>
  <si>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</si>
  <si>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</si>
  <si>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</si>
  <si>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</si>
  <si>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</si>
  <si>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</si>
  <si>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</si>
  <si>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</si>
  <si>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</si>
  <si>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</si>
  <si>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</si>
  <si>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</si>
  <si>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</si>
  <si>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</si>
  <si>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</si>
  <si>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</si>
  <si>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</si>
  <si>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</si>
  <si>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</si>
  <si>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</si>
  <si>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</si>
  <si>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>хлеб</t>
  </si>
  <si>
    <t>30/5гр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</si>
  <si>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</si>
  <si>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</si>
  <si>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</si>
  <si>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</si>
  <si>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</si>
  <si>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</si>
  <si>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</si>
  <si>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Повар_______________</t>
  </si>
  <si>
    <t>Директор____________</t>
  </si>
  <si>
    <t>л</t>
  </si>
  <si>
    <t>кисель</t>
  </si>
  <si>
    <t>60/90/25</t>
  </si>
  <si>
    <t>Обед                                              Полдник</t>
  </si>
  <si>
    <t>каша овсяная</t>
  </si>
  <si>
    <t>крупа овсяная</t>
  </si>
  <si>
    <t xml:space="preserve">котлета с картофельным пюре </t>
  </si>
  <si>
    <t>рогалики с повидлом</t>
  </si>
  <si>
    <t>сыр голл</t>
  </si>
  <si>
    <t>Суп Домашний</t>
  </si>
  <si>
    <t>вермишель</t>
  </si>
  <si>
    <t>масло сливоч.</t>
  </si>
  <si>
    <t xml:space="preserve">Ответственное лицо:   </t>
  </si>
  <si>
    <t>07.11.2023год</t>
  </si>
  <si>
    <t xml:space="preserve">  МЕНЮ-ТРЕБОВАНИЕ НА ВЫДАЧУ ПРОДУКТОВ ПИТАНИЯ  №____4</t>
  </si>
  <si>
    <t>МКОУ СОШ Д/О с.п.Белоглинский.</t>
  </si>
  <si>
    <t xml:space="preserve"> Кушхабиева.З.Б._________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</si>
</sst>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A4" zoomScale="82" zoomScaleNormal="82" workbookViewId="0">
      <selection activeCell="J9" sqref="J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213</v>
      </c>
    </row>
    <row r="5" spans="1:18" x14ac:dyDescent="0.25">
      <c r="F5" s="20" t="s">
        <v>212</v>
      </c>
    </row>
    <row r="6" spans="1:18" x14ac:dyDescent="0.25">
      <c r="D6" t="s">
        <v>4</v>
      </c>
      <c r="F6" t="s">
        <v>184</v>
      </c>
      <c r="H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211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23</v>
      </c>
      <c r="F10" s="4">
        <f>E10*D10</f>
        <v>1265</v>
      </c>
      <c r="G10" s="5">
        <v>55.0045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1100.0899999999999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202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203</v>
      </c>
      <c r="E14" s="100" t="s">
        <v>26</v>
      </c>
      <c r="F14" s="100" t="s">
        <v>77</v>
      </c>
      <c r="G14" s="98" t="s">
        <v>208</v>
      </c>
      <c r="H14" s="98" t="s">
        <v>205</v>
      </c>
      <c r="I14" s="98" t="s">
        <v>200</v>
      </c>
      <c r="J14" s="98" t="s">
        <v>188</v>
      </c>
      <c r="K14" s="98" t="s">
        <v>206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20</v>
      </c>
      <c r="E15" s="7">
        <v>20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189</v>
      </c>
      <c r="G16" s="10" t="s">
        <v>182</v>
      </c>
      <c r="H16" s="10" t="s">
        <v>201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204</v>
      </c>
      <c r="C17" s="14" t="s">
        <v>24</v>
      </c>
      <c r="D17" s="15">
        <v>2.3E-2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2.3E-2</v>
      </c>
      <c r="N17" s="15">
        <f>D15*M17</f>
        <v>0.45999999999999996</v>
      </c>
      <c r="O17" s="16">
        <v>55</v>
      </c>
      <c r="P17" s="16">
        <f t="shared" ref="P17:P25" si="1">N17*O17</f>
        <v>25.299999999999997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199</v>
      </c>
      <c r="D18" s="14">
        <v>0.05</v>
      </c>
      <c r="E18" s="14"/>
      <c r="F18" s="14"/>
      <c r="G18" s="14"/>
      <c r="H18" s="14">
        <v>8.0000000000000002E-3</v>
      </c>
      <c r="I18" s="14"/>
      <c r="J18" s="14"/>
      <c r="K18" s="14">
        <v>0.01</v>
      </c>
      <c r="L18" s="14"/>
      <c r="M18" s="15">
        <f t="shared" si="0"/>
        <v>6.8000000000000005E-2</v>
      </c>
      <c r="N18" s="15">
        <f>D15*M18</f>
        <v>1.36</v>
      </c>
      <c r="O18" s="5">
        <v>65</v>
      </c>
      <c r="P18" s="16">
        <f t="shared" si="1"/>
        <v>88.4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0.72</v>
      </c>
      <c r="O19" s="5">
        <v>73</v>
      </c>
      <c r="P19" s="16">
        <f t="shared" si="1"/>
        <v>52.559999999999995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0"/>
        <v>2E-3</v>
      </c>
      <c r="N20" s="15">
        <f>D15*M20</f>
        <v>0.04</v>
      </c>
      <c r="O20" s="5">
        <v>550</v>
      </c>
      <c r="P20" s="16">
        <f t="shared" si="1"/>
        <v>22</v>
      </c>
      <c r="Q20" s="1"/>
      <c r="R20" s="1"/>
    </row>
    <row r="21" spans="1:20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0"/>
        <v>0.09</v>
      </c>
      <c r="N21" s="15">
        <f>D15*M21</f>
        <v>1.7999999999999998</v>
      </c>
      <c r="O21" s="5">
        <v>41.67</v>
      </c>
      <c r="P21" s="16">
        <f t="shared" si="1"/>
        <v>75.006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0.05</v>
      </c>
      <c r="H22" s="14">
        <v>0.1</v>
      </c>
      <c r="I22" s="14"/>
      <c r="J22" s="14"/>
      <c r="K22" s="14"/>
      <c r="L22" s="14"/>
      <c r="M22" s="15">
        <f t="shared" si="0"/>
        <v>0.15000000000000002</v>
      </c>
      <c r="N22" s="15">
        <f>D15*M22</f>
        <v>3.0000000000000004</v>
      </c>
      <c r="O22" s="5">
        <v>24</v>
      </c>
      <c r="P22" s="16">
        <f t="shared" si="1"/>
        <v>72.000000000000014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1E-3</v>
      </c>
      <c r="I23" s="14"/>
      <c r="J23" s="14"/>
      <c r="K23" s="14"/>
      <c r="L23" s="14"/>
      <c r="M23" s="15">
        <f t="shared" si="0"/>
        <v>3.0000000000000001E-3</v>
      </c>
      <c r="N23" s="15">
        <f>D15*M23</f>
        <v>0.06</v>
      </c>
      <c r="O23" s="5">
        <v>20</v>
      </c>
      <c r="P23" s="16">
        <f t="shared" si="1"/>
        <v>1.2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0"/>
        <v>2E-3</v>
      </c>
      <c r="N24" s="15">
        <f>D15*M24</f>
        <v>0.04</v>
      </c>
      <c r="O24" s="5">
        <v>42</v>
      </c>
      <c r="P24" s="16">
        <f t="shared" si="1"/>
        <v>1.68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3.0000000000000001E-3</v>
      </c>
      <c r="H25" s="14">
        <v>2E-3</v>
      </c>
      <c r="I25" s="14"/>
      <c r="J25" s="14"/>
      <c r="K25" s="14">
        <v>1E-3</v>
      </c>
      <c r="L25" s="14"/>
      <c r="M25" s="15">
        <f t="shared" si="0"/>
        <v>6.0000000000000001E-3</v>
      </c>
      <c r="N25" s="15">
        <f>D15*M25</f>
        <v>0.12</v>
      </c>
      <c r="O25" s="5">
        <v>110</v>
      </c>
      <c r="P25" s="16">
        <f t="shared" si="1"/>
        <v>13.2</v>
      </c>
      <c r="Q25" s="1"/>
      <c r="R25" s="1"/>
    </row>
    <row r="26" spans="1:20" ht="15.75" x14ac:dyDescent="0.25">
      <c r="A26" s="26">
        <v>11</v>
      </c>
      <c r="B26" s="4" t="s">
        <v>209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0"/>
        <v>0.01</v>
      </c>
      <c r="N26" s="15">
        <f>D15*M26</f>
        <v>0.2</v>
      </c>
      <c r="O26" s="5">
        <v>37</v>
      </c>
      <c r="P26" s="16">
        <f t="shared" ref="P26:P34" si="2">N26*O26</f>
        <v>7.4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2E-3</v>
      </c>
      <c r="I27" s="14"/>
      <c r="J27" s="14"/>
      <c r="K27" s="14"/>
      <c r="L27" s="14"/>
      <c r="M27" s="15">
        <f t="shared" si="0"/>
        <v>5.0000000000000001E-3</v>
      </c>
      <c r="N27" s="15">
        <f>D15*M27</f>
        <v>0.1</v>
      </c>
      <c r="O27" s="5">
        <v>152</v>
      </c>
      <c r="P27" s="16">
        <f t="shared" si="2"/>
        <v>15.200000000000001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5.6000000000000001E-2</v>
      </c>
      <c r="I28" s="14"/>
      <c r="J28" s="14"/>
      <c r="K28" s="14"/>
      <c r="L28" s="14"/>
      <c r="M28" s="15">
        <f>D28+E28+F28+G28+H28+I28+J28+K28+L28</f>
        <v>5.6000000000000001E-2</v>
      </c>
      <c r="N28" s="15">
        <f>D15*M28</f>
        <v>1.1200000000000001</v>
      </c>
      <c r="O28" s="5">
        <v>510</v>
      </c>
      <c r="P28" s="16">
        <f t="shared" si="2"/>
        <v>571.20000000000005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3</v>
      </c>
      <c r="O29" s="5">
        <v>10</v>
      </c>
      <c r="P29" s="16">
        <f t="shared" si="2"/>
        <v>30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>
        <v>3.5000000000000003E-2</v>
      </c>
      <c r="L30" s="14"/>
      <c r="M30" s="15">
        <f t="shared" si="0"/>
        <v>3.5000000000000003E-2</v>
      </c>
      <c r="N30" s="15">
        <f>D15*M30</f>
        <v>0.70000000000000007</v>
      </c>
      <c r="O30" s="5">
        <v>27</v>
      </c>
      <c r="P30" s="16">
        <f t="shared" si="2"/>
        <v>18.900000000000002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3.0000000000000001E-3</v>
      </c>
      <c r="L31" s="14"/>
      <c r="M31" s="15">
        <f t="shared" si="0"/>
        <v>3.0000000000000001E-3</v>
      </c>
      <c r="N31" s="15">
        <f>D15*M31</f>
        <v>0.06</v>
      </c>
      <c r="O31" s="5">
        <v>130</v>
      </c>
      <c r="P31" s="16">
        <f t="shared" si="2"/>
        <v>7.8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4">
        <f t="shared" si="0"/>
        <v>1E-3</v>
      </c>
      <c r="N32" s="14">
        <f>D15*M32</f>
        <v>0.02</v>
      </c>
      <c r="O32" s="14">
        <v>400</v>
      </c>
      <c r="P32" s="16">
        <f t="shared" si="2"/>
        <v>8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3.0000000000000001E-3</v>
      </c>
      <c r="M33" s="14">
        <f t="shared" si="0"/>
        <v>3.0000000000000001E-3</v>
      </c>
      <c r="N33" s="14">
        <f>D15*M33</f>
        <v>0.06</v>
      </c>
      <c r="O33" s="14">
        <v>17</v>
      </c>
      <c r="P33" s="16">
        <f t="shared" si="2"/>
        <v>1.02</v>
      </c>
      <c r="Q33" s="1"/>
      <c r="R33" s="1"/>
    </row>
    <row r="34" spans="1:18" ht="15.75" x14ac:dyDescent="0.25">
      <c r="A34" s="26">
        <v>19</v>
      </c>
      <c r="B34" s="4" t="s">
        <v>200</v>
      </c>
      <c r="C34" s="14" t="s">
        <v>24</v>
      </c>
      <c r="D34" s="14"/>
      <c r="E34" s="14"/>
      <c r="F34" s="14"/>
      <c r="G34" s="14"/>
      <c r="H34" s="14"/>
      <c r="I34" s="14">
        <v>6.0000000000000001E-3</v>
      </c>
      <c r="J34" s="14"/>
      <c r="K34" s="14"/>
      <c r="L34" s="14"/>
      <c r="M34" s="14">
        <f t="shared" si="0"/>
        <v>6.0000000000000001E-3</v>
      </c>
      <c r="N34" s="14">
        <f>D15*M34</f>
        <v>0.12</v>
      </c>
      <c r="O34" s="14">
        <v>210</v>
      </c>
      <c r="P34" s="16">
        <f t="shared" si="2"/>
        <v>25.2</v>
      </c>
      <c r="Q34" s="1"/>
      <c r="R34" s="1"/>
    </row>
    <row r="35" spans="1:18" ht="15.75" x14ac:dyDescent="0.25">
      <c r="A35" s="26">
        <v>20</v>
      </c>
      <c r="B35" s="4" t="s">
        <v>207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4">
        <f t="shared" si="0"/>
        <v>5.0000000000000001E-3</v>
      </c>
      <c r="N35" s="14">
        <f>D15*M35</f>
        <v>0.1</v>
      </c>
      <c r="O35" s="14">
        <v>420</v>
      </c>
      <c r="P35" s="16">
        <f>N35*O35</f>
        <v>42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4">
        <f t="shared" si="0"/>
        <v>2E-3</v>
      </c>
      <c r="N36" s="14">
        <f>D15*M36</f>
        <v>0.04</v>
      </c>
      <c r="O36" s="14">
        <v>285.72000000000003</v>
      </c>
      <c r="P36" s="16">
        <f>N36*O36</f>
        <v>11.428800000000001</v>
      </c>
    </row>
    <row r="37" spans="1:18" ht="15" customHeight="1" x14ac:dyDescent="0.25">
      <c r="A37" s="26">
        <v>23</v>
      </c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4">
        <f t="shared" si="0"/>
        <v>1E-3</v>
      </c>
      <c r="N37" s="14">
        <f>D15*M37</f>
        <v>0.02</v>
      </c>
      <c r="O37" s="14">
        <v>530</v>
      </c>
      <c r="P37" s="16">
        <f>N37*O37</f>
        <v>10.6</v>
      </c>
    </row>
    <row r="38" spans="1:18" ht="15" customHeight="1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</row>
    <row r="39" spans="1:18" ht="15" customHeight="1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01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1100.0947999999996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 t="s">
        <v>197</v>
      </c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</row>
    <row r="47" spans="1:18" ht="15.75" x14ac:dyDescent="0.25">
      <c r="B47" s="2" t="s">
        <v>196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2023-11-06T18:34:33Z</dcterms:modified>
</cp:coreProperties>
</file>