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1" i="276" l="1"/>
  <c r="M37" i="276" l="1"/>
  <c r="N37" i="276" s="1"/>
  <c r="M36" i="276"/>
  <c r="N36" i="276" s="1"/>
  <c r="M35" i="276"/>
  <c r="N35" i="276" s="1"/>
  <c r="M34" i="276"/>
  <c r="N34" i="276" s="1"/>
  <c r="M33" i="276"/>
  <c r="N33" i="276" s="1"/>
  <c r="M32" i="276"/>
  <c r="N32" i="276" s="1"/>
  <c r="M30" i="276"/>
  <c r="N30" i="276" s="1"/>
  <c r="M29" i="276"/>
  <c r="N29" i="276" s="1"/>
  <c r="M28" i="276"/>
  <c r="N28" i="276" s="1"/>
  <c r="M27" i="276"/>
  <c r="N27" i="276" s="1"/>
  <c r="M26" i="276"/>
  <c r="N26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7" i="276"/>
  <c r="N17" i="276" s="1"/>
  <c r="P17" i="276" s="1"/>
  <c r="M18" i="276"/>
  <c r="N18" i="276" s="1"/>
  <c r="P37" i="276" l="1"/>
  <c r="P25" i="276" l="1"/>
  <c r="P36" i="276" l="1"/>
  <c r="P35" i="276"/>
  <c r="P34" i="276"/>
  <c r="P33" i="276"/>
  <c r="P32" i="276"/>
  <c r="P30" i="276"/>
  <c r="P29" i="276"/>
  <c r="P28" i="276"/>
  <c r="P27" i="276"/>
  <c r="P26" i="276"/>
  <c r="P24" i="276"/>
  <c r="P23" i="276"/>
  <c r="P22" i="276"/>
  <c r="P21" i="276"/>
  <c r="P20" i="276"/>
  <c r="P18" i="276"/>
  <c r="G11" i="276" l="1"/>
  <c r="P31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<sst xmlns="http://schemas.openxmlformats.org/spreadsheetml/2006/main" count="4869" uniqueCount="217">
  <si>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</si>
  <si>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</si>
  <si>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</si>
  <si>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</si>
  <si>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</si>
  <si>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</si>
  <si>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</si>
  <si>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</si>
  <si>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</si>
  <si>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</si>
  <si>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</si>
  <si>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</si>
  <si>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</si>
  <si>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</si>
  <si>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</si>
  <si>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</si>
  <si>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</si>
  <si>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</si>
  <si>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</si>
  <si>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</si>
  <si>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</si>
  <si>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</si>
  <si>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</si>
  <si>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</si>
  <si>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</si>
  <si>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</si>
  <si>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</si>
  <si>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</si>
  <si>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</si>
  <si>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</si>
  <si>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</si>
  <si>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</si>
  <si>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</si>
  <si>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</si>
  <si>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</si>
  <si>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</si>
  <si>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</si>
  <si>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</si>
  <si>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</si>
  <si>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</si>
  <si>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</si>
  <si>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</si>
  <si>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</si>
  <si>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</si>
  <si>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</si>
  <si>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</si>
  <si>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</si>
  <si>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</si>
  <si>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</si>
  <si>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</si>
  <si>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</si>
  <si>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</si>
  <si>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</si>
  <si>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</si>
  <si>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</si>
  <si>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</si>
  <si>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</si>
  <si>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</si>
  <si>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</si>
  <si>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</si>
  <si>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</si>
  <si>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</si>
  <si>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</si>
  <si>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</si>
  <si>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</si>
  <si>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</si>
  <si>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</si>
  <si>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</si>
  <si>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</si>
  <si>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</si>
  <si>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</si>
  <si>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</si>
  <si>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</si>
  <si>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</si>
  <si>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</si>
  <si>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</si>
  <si>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</si>
  <si>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</si>
  <si>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</si>
  <si>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</si>
  <si>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</si>
  <si>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</si>
  <si>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</si>
  <si>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</si>
  <si>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</si>
  <si>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</si>
  <si>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</si>
  <si>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</si>
  <si>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</si>
  <si>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</si>
  <si>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</si>
  <si>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</si>
  <si>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</si>
  <si>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</si>
  <si>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</si>
  <si>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</si>
  <si>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</si>
  <si>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</si>
  <si>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</si>
  <si>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</si>
  <si>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</si>
  <si>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</si>
  <si>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</si>
  <si>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</si>
  <si>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</si>
  <si>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</si>
  <si>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</si>
  <si>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</si>
  <si>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</si>
  <si>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</si>
  <si>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</si>
  <si>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</si>
  <si>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</si>
  <si>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</si>
  <si>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</si>
  <si>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</si>
  <si>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</si>
  <si>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</si>
  <si>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</si>
  <si>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</si>
  <si>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</si>
  <si>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</si>
  <si>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</si>
  <si>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</si>
  <si>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</si>
  <si>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</si>
  <si>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</si>
  <si>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</si>
  <si>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</si>
  <si>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</si>
  <si>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</si>
  <si>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</si>
  <si>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</si>
  <si>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</si>
  <si>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</si>
  <si>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</si>
  <si>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</si>
  <si>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</si>
  <si>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</si>
  <si>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</si>
  <si>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</si>
  <si>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</si>
  <si>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</si>
  <si>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</si>
  <si>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</si>
  <si>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</si>
  <si>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</si>
  <si>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</si>
  <si>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</si>
  <si>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</si>
  <si>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</si>
  <si>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</si>
  <si>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</si>
  <si>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</si>
  <si>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</si>
  <si>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</si>
  <si>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</si>
  <si>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</si>
  <si>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</si>
  <si>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</si>
  <si>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</si>
  <si>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</si>
  <si>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</si>
  <si>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</si>
  <si>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</si>
  <si>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</si>
  <si>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</si>
  <si>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</si>
  <si>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</si>
  <si>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</si>
  <si>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</si>
  <si>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</si>
  <si>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</si>
  <si>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</si>
  <si>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</si>
  <si>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</si>
  <si>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</si>
  <si>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</si>
  <si>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</si>
  <si>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</si>
  <si>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</si>
  <si>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</si>
  <si>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</si>
  <si>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</si>
  <si>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</si>
  <si>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</si>
  <si>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</si>
  <si>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</si>
  <si>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</si>
  <si>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</si>
  <si>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</si>
  <si>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</si>
  <si>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</si>
  <si>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</si>
  <si>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</si>
  <si>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масло сливочное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</si>
  <si>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</si>
  <si>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</si>
  <si>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</si>
  <si>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</si>
  <si>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</si>
  <si>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</si>
  <si>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>Повар_________________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</si>
  <si>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</si>
  <si>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</si>
  <si>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</si>
  <si>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</si>
  <si>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</si>
  <si>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</si>
  <si>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 xml:space="preserve">чай </t>
  </si>
  <si>
    <t>лт</t>
  </si>
  <si>
    <t>пирожки с повидлом</t>
  </si>
  <si>
    <t>повидло</t>
  </si>
  <si>
    <t>Обед                         Полдник</t>
  </si>
  <si>
    <t>МКОУ СОШ с.п.Верхний Акбаш.</t>
  </si>
  <si>
    <t>02.11.2023год</t>
  </si>
  <si>
    <t xml:space="preserve">  МЕНЮ-ТРЕБОВАНИЕ НА ВЫДАЧУ ПРОДУКТОВ ПИТАНИЯ  №____2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</si>
</sst>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16" zoomScale="82" zoomScaleNormal="82" workbookViewId="0">
      <selection activeCell="S35" sqref="S35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203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70</v>
      </c>
      <c r="F10" s="4">
        <f>E10*D10</f>
        <v>3850</v>
      </c>
      <c r="G10" s="5">
        <v>55.003599999999999</v>
      </c>
      <c r="H10" s="6">
        <v>50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2750.18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213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204</v>
      </c>
      <c r="E14" s="100" t="s">
        <v>209</v>
      </c>
      <c r="F14" s="100" t="s">
        <v>77</v>
      </c>
      <c r="G14" s="98" t="s">
        <v>192</v>
      </c>
      <c r="H14" s="98" t="s">
        <v>199</v>
      </c>
      <c r="I14" s="98" t="s">
        <v>205</v>
      </c>
      <c r="J14" s="98" t="s">
        <v>188</v>
      </c>
      <c r="K14" s="98" t="s">
        <v>211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50</v>
      </c>
      <c r="E15" s="7">
        <v>50</v>
      </c>
      <c r="F15" s="7">
        <v>50</v>
      </c>
      <c r="G15" s="7">
        <v>50</v>
      </c>
      <c r="H15" s="7">
        <v>50</v>
      </c>
      <c r="I15" s="7">
        <v>50</v>
      </c>
      <c r="J15" s="7">
        <v>50</v>
      </c>
      <c r="K15" s="7">
        <v>50</v>
      </c>
      <c r="L15" s="7">
        <v>50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206</v>
      </c>
      <c r="J16" s="10" t="s">
        <v>189</v>
      </c>
      <c r="K16" s="10" t="s">
        <v>186</v>
      </c>
      <c r="L16" s="10" t="s">
        <v>206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0.02</v>
      </c>
      <c r="N17" s="15">
        <f>D15*M17</f>
        <v>1</v>
      </c>
      <c r="O17" s="16">
        <v>52</v>
      </c>
      <c r="P17" s="16">
        <f>N17*O17</f>
        <v>52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210</v>
      </c>
      <c r="D18" s="14">
        <v>0.02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0.03</v>
      </c>
      <c r="N18" s="15">
        <f>D15*M18</f>
        <v>1.5</v>
      </c>
      <c r="O18" s="5">
        <v>65</v>
      </c>
      <c r="P18" s="16">
        <f t="shared" ref="P18:P23" si="1">N18*O18</f>
        <v>97.5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5.0000000000000001E-3</v>
      </c>
      <c r="F19" s="14"/>
      <c r="G19" s="14"/>
      <c r="H19" s="14"/>
      <c r="I19" s="14">
        <v>5.0000000000000001E-3</v>
      </c>
      <c r="J19" s="14"/>
      <c r="K19" s="14">
        <v>2E-3</v>
      </c>
      <c r="L19" s="14">
        <v>5.0000000000000001E-3</v>
      </c>
      <c r="M19" s="15">
        <f t="shared" si="0"/>
        <v>0.02</v>
      </c>
      <c r="N19" s="15">
        <f>D15*M19</f>
        <v>1</v>
      </c>
      <c r="O19" s="5">
        <v>74</v>
      </c>
      <c r="P19" s="16">
        <f t="shared" si="1"/>
        <v>74</v>
      </c>
      <c r="Q19" s="1"/>
      <c r="R19" s="1"/>
    </row>
    <row r="20" spans="1:18" ht="15.75" x14ac:dyDescent="0.25">
      <c r="A20" s="26">
        <v>5</v>
      </c>
      <c r="B20" s="4" t="s">
        <v>195</v>
      </c>
      <c r="C20" s="14" t="s">
        <v>24</v>
      </c>
      <c r="D20" s="14"/>
      <c r="E20" s="14"/>
      <c r="F20" s="14">
        <v>5.0000000000000001E-3</v>
      </c>
      <c r="G20" s="14"/>
      <c r="H20" s="14">
        <v>1E-3</v>
      </c>
      <c r="I20" s="14"/>
      <c r="J20" s="14"/>
      <c r="K20" s="14"/>
      <c r="L20" s="14"/>
      <c r="M20" s="15">
        <f t="shared" si="0"/>
        <v>6.0000000000000001E-3</v>
      </c>
      <c r="N20" s="15">
        <f>D15*M20</f>
        <v>0.3</v>
      </c>
      <c r="O20" s="5">
        <v>530</v>
      </c>
      <c r="P20" s="16">
        <f t="shared" si="1"/>
        <v>159</v>
      </c>
      <c r="Q20" s="1"/>
      <c r="R20" s="1"/>
    </row>
    <row r="21" spans="1:18" ht="15.75" x14ac:dyDescent="0.25">
      <c r="A21" s="26">
        <v>7</v>
      </c>
      <c r="B21" s="4" t="s">
        <v>188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0"/>
        <v>0.09</v>
      </c>
      <c r="N21" s="15">
        <f>D15*M21</f>
        <v>4.5</v>
      </c>
      <c r="O21" s="5">
        <v>41.67</v>
      </c>
      <c r="P21" s="16">
        <f t="shared" si="1"/>
        <v>187.51500000000001</v>
      </c>
      <c r="Q21" s="1"/>
      <c r="R21" s="1"/>
    </row>
    <row r="22" spans="1:18" ht="15.75" x14ac:dyDescent="0.25">
      <c r="A22" s="26">
        <v>8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0"/>
        <v>0.04</v>
      </c>
      <c r="N22" s="15">
        <f>D15*M22</f>
        <v>2</v>
      </c>
      <c r="O22" s="5">
        <v>24</v>
      </c>
      <c r="P22" s="16">
        <f t="shared" si="1"/>
        <v>48</v>
      </c>
      <c r="Q22" s="1"/>
      <c r="R22" s="1"/>
    </row>
    <row r="23" spans="1:18" ht="15.75" x14ac:dyDescent="0.25">
      <c r="A23" s="26">
        <v>10</v>
      </c>
      <c r="B23" s="4" t="s">
        <v>196</v>
      </c>
      <c r="C23" s="14" t="s">
        <v>24</v>
      </c>
      <c r="D23" s="14"/>
      <c r="E23" s="14"/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0.01</v>
      </c>
      <c r="N23" s="15">
        <f>D15*M23</f>
        <v>0.5</v>
      </c>
      <c r="O23" s="5">
        <v>32</v>
      </c>
      <c r="P23" s="16">
        <f t="shared" si="1"/>
        <v>16</v>
      </c>
      <c r="Q23" s="1"/>
      <c r="R23" s="1"/>
    </row>
    <row r="24" spans="1:18" ht="15.75" x14ac:dyDescent="0.25">
      <c r="A24" s="26">
        <v>12</v>
      </c>
      <c r="B24" s="4" t="s">
        <v>31</v>
      </c>
      <c r="C24" s="14" t="s">
        <v>24</v>
      </c>
      <c r="D24" s="14"/>
      <c r="E24" s="14"/>
      <c r="F24" s="14"/>
      <c r="G24" s="14">
        <v>2E-3</v>
      </c>
      <c r="H24" s="14">
        <v>1E-3</v>
      </c>
      <c r="I24" s="14"/>
      <c r="J24" s="14"/>
      <c r="K24" s="14"/>
      <c r="L24" s="14"/>
      <c r="M24" s="15">
        <f t="shared" si="0"/>
        <v>3.0000000000000001E-3</v>
      </c>
      <c r="N24" s="15">
        <f>D15*M24</f>
        <v>0.15</v>
      </c>
      <c r="O24" s="5">
        <v>18</v>
      </c>
      <c r="P24" s="16">
        <f>O24*N24</f>
        <v>2.6999999999999997</v>
      </c>
      <c r="Q24" s="1"/>
      <c r="R24" s="1"/>
    </row>
    <row r="25" spans="1:18" ht="15.75" x14ac:dyDescent="0.25">
      <c r="A25" s="26"/>
      <c r="B25" s="4" t="s">
        <v>39</v>
      </c>
      <c r="C25" s="14" t="s">
        <v>24</v>
      </c>
      <c r="D25" s="14"/>
      <c r="E25" s="14"/>
      <c r="F25" s="14"/>
      <c r="G25" s="14">
        <v>4.0000000000000001E-3</v>
      </c>
      <c r="H25" s="14">
        <v>2E-3</v>
      </c>
      <c r="I25" s="14"/>
      <c r="J25" s="14"/>
      <c r="K25" s="14"/>
      <c r="L25" s="14"/>
      <c r="M25" s="15">
        <f t="shared" si="0"/>
        <v>6.0000000000000001E-3</v>
      </c>
      <c r="N25" s="15">
        <f>D15*M25</f>
        <v>0.3</v>
      </c>
      <c r="O25" s="5">
        <v>40</v>
      </c>
      <c r="P25" s="16">
        <f t="shared" ref="P25:P30" si="2">N25*O25</f>
        <v>12</v>
      </c>
      <c r="Q25" s="1"/>
      <c r="R25" s="1"/>
    </row>
    <row r="26" spans="1:18" ht="15.75" x14ac:dyDescent="0.25">
      <c r="A26" s="26">
        <v>13</v>
      </c>
      <c r="B26" s="4" t="s">
        <v>40</v>
      </c>
      <c r="C26" s="14" t="s">
        <v>24</v>
      </c>
      <c r="D26" s="14"/>
      <c r="E26" s="14"/>
      <c r="F26" s="14"/>
      <c r="G26" s="14">
        <v>1E-3</v>
      </c>
      <c r="H26" s="14">
        <v>1E-3</v>
      </c>
      <c r="I26" s="14"/>
      <c r="J26" s="14"/>
      <c r="K26" s="14"/>
      <c r="L26" s="14"/>
      <c r="M26" s="15">
        <f t="shared" si="0"/>
        <v>2E-3</v>
      </c>
      <c r="N26" s="15">
        <f>D15*M26</f>
        <v>0.1</v>
      </c>
      <c r="O26" s="5">
        <v>285.72000000000003</v>
      </c>
      <c r="P26" s="16">
        <f t="shared" si="2"/>
        <v>28.572000000000003</v>
      </c>
      <c r="Q26" s="1"/>
      <c r="R26" s="1"/>
    </row>
    <row r="27" spans="1:18" ht="15.75" x14ac:dyDescent="0.25">
      <c r="A27" s="26">
        <v>14</v>
      </c>
      <c r="B27" s="4" t="s">
        <v>190</v>
      </c>
      <c r="C27" s="14" t="s">
        <v>24</v>
      </c>
      <c r="D27" s="14"/>
      <c r="E27" s="14"/>
      <c r="F27" s="14"/>
      <c r="G27" s="14">
        <v>5.0000000000000001E-3</v>
      </c>
      <c r="H27" s="14">
        <v>4.0000000000000001E-3</v>
      </c>
      <c r="I27" s="14"/>
      <c r="J27" s="14"/>
      <c r="K27" s="14">
        <v>1E-3</v>
      </c>
      <c r="L27" s="14"/>
      <c r="M27" s="15">
        <f t="shared" si="0"/>
        <v>1.0000000000000002E-2</v>
      </c>
      <c r="N27" s="15">
        <f>D15*M27</f>
        <v>0.50000000000000011</v>
      </c>
      <c r="O27" s="5">
        <v>110</v>
      </c>
      <c r="P27" s="16">
        <f t="shared" si="2"/>
        <v>55.000000000000014</v>
      </c>
      <c r="Q27" s="1"/>
      <c r="R27" s="1"/>
    </row>
    <row r="28" spans="1:18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/>
      <c r="I28" s="14"/>
      <c r="J28" s="14"/>
      <c r="K28" s="14"/>
      <c r="L28" s="14"/>
      <c r="M28" s="15">
        <f t="shared" si="0"/>
        <v>3.0000000000000001E-3</v>
      </c>
      <c r="N28" s="15">
        <f>D15*M28</f>
        <v>0.15</v>
      </c>
      <c r="O28" s="5">
        <v>152</v>
      </c>
      <c r="P28" s="16">
        <f t="shared" si="2"/>
        <v>22.8</v>
      </c>
      <c r="Q28" s="1"/>
      <c r="R28" s="1"/>
    </row>
    <row r="29" spans="1:18" ht="15.75" x14ac:dyDescent="0.25">
      <c r="A29" s="26">
        <v>16</v>
      </c>
      <c r="B29" s="4" t="s">
        <v>198</v>
      </c>
      <c r="C29" s="14" t="s">
        <v>24</v>
      </c>
      <c r="D29" s="14"/>
      <c r="E29" s="14"/>
      <c r="F29" s="14"/>
      <c r="G29" s="14">
        <v>5.0000000000000001E-3</v>
      </c>
      <c r="H29" s="14"/>
      <c r="I29" s="14"/>
      <c r="J29" s="14"/>
      <c r="K29" s="14"/>
      <c r="L29" s="14"/>
      <c r="M29" s="15">
        <f t="shared" si="0"/>
        <v>5.0000000000000001E-3</v>
      </c>
      <c r="N29" s="15">
        <f>D15*M29</f>
        <v>0.25</v>
      </c>
      <c r="O29" s="5">
        <v>130</v>
      </c>
      <c r="P29" s="16">
        <f t="shared" si="2"/>
        <v>32.5</v>
      </c>
      <c r="Q29" s="1"/>
      <c r="R29" s="1"/>
    </row>
    <row r="30" spans="1:18" ht="15.75" x14ac:dyDescent="0.25">
      <c r="A30" s="26">
        <v>17</v>
      </c>
      <c r="B30" s="4" t="s">
        <v>197</v>
      </c>
      <c r="C30" s="14" t="s">
        <v>24</v>
      </c>
      <c r="D30" s="14"/>
      <c r="E30" s="14"/>
      <c r="F30" s="14"/>
      <c r="G30" s="14"/>
      <c r="H30" s="14">
        <v>7.0000000000000007E-2</v>
      </c>
      <c r="I30" s="14"/>
      <c r="J30" s="14"/>
      <c r="K30" s="14"/>
      <c r="L30" s="14"/>
      <c r="M30" s="15">
        <f t="shared" si="0"/>
        <v>7.0000000000000007E-2</v>
      </c>
      <c r="N30" s="15">
        <f>D15*M30</f>
        <v>3.5000000000000004</v>
      </c>
      <c r="O30" s="5">
        <v>510</v>
      </c>
      <c r="P30" s="16">
        <f t="shared" si="2"/>
        <v>1785.0000000000002</v>
      </c>
      <c r="Q30" s="1"/>
      <c r="R30" s="1"/>
    </row>
    <row r="31" spans="1:18" ht="15.75" x14ac:dyDescent="0.25">
      <c r="A31" s="26">
        <v>18</v>
      </c>
      <c r="B31" s="4" t="s">
        <v>191</v>
      </c>
      <c r="C31" s="14" t="s">
        <v>24</v>
      </c>
      <c r="D31" s="14"/>
      <c r="E31" s="14"/>
      <c r="F31" s="14"/>
      <c r="G31" s="14"/>
      <c r="H31" s="14">
        <v>5.0000000000000001E-3</v>
      </c>
      <c r="I31" s="14"/>
      <c r="J31" s="14"/>
      <c r="K31" s="14">
        <v>2E-3</v>
      </c>
      <c r="L31" s="14"/>
      <c r="M31" s="15">
        <f>D31+E31+F31+G31+H31+I31+J31+K31+L31</f>
        <v>7.0000000000000001E-3</v>
      </c>
      <c r="N31" s="15">
        <v>5</v>
      </c>
      <c r="O31" s="5">
        <v>10</v>
      </c>
      <c r="P31" s="16">
        <f t="shared" ref="P31" si="3">N31*O31</f>
        <v>50</v>
      </c>
      <c r="Q31" s="1"/>
      <c r="R31" s="1"/>
    </row>
    <row r="32" spans="1:18" ht="15.75" x14ac:dyDescent="0.25">
      <c r="A32" s="26">
        <v>19</v>
      </c>
      <c r="B32" s="4" t="s">
        <v>35</v>
      </c>
      <c r="C32" s="14" t="s">
        <v>24</v>
      </c>
      <c r="D32" s="14"/>
      <c r="E32" s="14"/>
      <c r="F32" s="14"/>
      <c r="G32" s="14"/>
      <c r="H32" s="14">
        <v>0.02</v>
      </c>
      <c r="I32" s="14"/>
      <c r="J32" s="14"/>
      <c r="K32" s="14"/>
      <c r="L32" s="14"/>
      <c r="M32" s="15">
        <f t="shared" si="0"/>
        <v>0.02</v>
      </c>
      <c r="N32" s="15">
        <f>D15*M32</f>
        <v>1</v>
      </c>
      <c r="O32" s="5">
        <v>65</v>
      </c>
      <c r="P32" s="16">
        <f t="shared" ref="P32:P36" si="4">N32*O32</f>
        <v>65</v>
      </c>
      <c r="Q32" s="1"/>
      <c r="R32" s="1"/>
    </row>
    <row r="33" spans="1:18" ht="15.75" x14ac:dyDescent="0.25">
      <c r="A33" s="26">
        <v>20</v>
      </c>
      <c r="B33" s="4" t="s">
        <v>48</v>
      </c>
      <c r="C33" s="14" t="s">
        <v>24</v>
      </c>
      <c r="D33" s="14"/>
      <c r="E33" s="14"/>
      <c r="F33" s="14"/>
      <c r="G33" s="14"/>
      <c r="H33" s="14">
        <v>2E-3</v>
      </c>
      <c r="I33" s="14"/>
      <c r="J33" s="14"/>
      <c r="K33" s="14">
        <v>2.5000000000000001E-2</v>
      </c>
      <c r="L33" s="14"/>
      <c r="M33" s="15">
        <f t="shared" si="0"/>
        <v>2.7000000000000003E-2</v>
      </c>
      <c r="N33" s="15">
        <f>D15*M33</f>
        <v>1.35</v>
      </c>
      <c r="O33" s="5">
        <v>27</v>
      </c>
      <c r="P33" s="16">
        <f t="shared" si="4"/>
        <v>36.450000000000003</v>
      </c>
      <c r="Q33" s="1"/>
      <c r="R33" s="1"/>
    </row>
    <row r="34" spans="1:18" ht="15.75" x14ac:dyDescent="0.25">
      <c r="A34" s="26">
        <v>23</v>
      </c>
      <c r="B34" s="4" t="s">
        <v>30</v>
      </c>
      <c r="C34" s="14" t="s">
        <v>24</v>
      </c>
      <c r="D34" s="14"/>
      <c r="E34" s="14"/>
      <c r="F34" s="14"/>
      <c r="G34" s="14"/>
      <c r="H34" s="14"/>
      <c r="I34" s="14">
        <v>3.0000000000000001E-3</v>
      </c>
      <c r="J34" s="14"/>
      <c r="K34" s="14"/>
      <c r="L34" s="14"/>
      <c r="M34" s="14">
        <f t="shared" si="0"/>
        <v>3.0000000000000001E-3</v>
      </c>
      <c r="N34" s="14">
        <f>D15*M34</f>
        <v>0.15</v>
      </c>
      <c r="O34" s="14">
        <v>17</v>
      </c>
      <c r="P34" s="16">
        <f t="shared" si="4"/>
        <v>2.5499999999999998</v>
      </c>
      <c r="Q34" s="1"/>
      <c r="R34" s="1"/>
    </row>
    <row r="35" spans="1:18" ht="15.75" x14ac:dyDescent="0.25">
      <c r="A35" s="26">
        <v>25</v>
      </c>
      <c r="B35" s="4" t="s">
        <v>26</v>
      </c>
      <c r="C35" s="14" t="s">
        <v>24</v>
      </c>
      <c r="D35" s="14"/>
      <c r="E35" s="14">
        <v>1E-3</v>
      </c>
      <c r="F35" s="14"/>
      <c r="G35" s="14"/>
      <c r="H35" s="14"/>
      <c r="I35" s="14"/>
      <c r="J35" s="14"/>
      <c r="K35" s="14"/>
      <c r="L35" s="14">
        <v>1E-3</v>
      </c>
      <c r="M35" s="14">
        <f t="shared" si="0"/>
        <v>2E-3</v>
      </c>
      <c r="N35" s="14">
        <f>D15*M35</f>
        <v>0.1</v>
      </c>
      <c r="O35" s="14">
        <v>700</v>
      </c>
      <c r="P35" s="16">
        <f t="shared" si="4"/>
        <v>70</v>
      </c>
      <c r="Q35" s="1"/>
      <c r="R35" s="1"/>
    </row>
    <row r="36" spans="1:18" ht="15" customHeight="1" x14ac:dyDescent="0.25">
      <c r="A36" s="26"/>
      <c r="B36" s="4" t="s">
        <v>207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1E-3</v>
      </c>
      <c r="L36" s="14"/>
      <c r="M36" s="14">
        <f t="shared" si="0"/>
        <v>1E-3</v>
      </c>
      <c r="N36" s="14">
        <f>D15*M36</f>
        <v>0.05</v>
      </c>
      <c r="O36" s="14">
        <v>400</v>
      </c>
      <c r="P36" s="16">
        <f t="shared" si="4"/>
        <v>20</v>
      </c>
    </row>
    <row r="37" spans="1:18" ht="15" customHeight="1" x14ac:dyDescent="0.25">
      <c r="A37" s="26">
        <v>30</v>
      </c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3.0000000000000001E-3</v>
      </c>
      <c r="L37" s="14"/>
      <c r="M37" s="14">
        <f t="shared" si="0"/>
        <v>3.0000000000000001E-3</v>
      </c>
      <c r="N37" s="14">
        <f>D15*M37</f>
        <v>0.15</v>
      </c>
      <c r="O37" s="14">
        <v>130</v>
      </c>
      <c r="P37" s="5">
        <f>N37*O37</f>
        <v>19.5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2836.0870000000004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 t="s">
        <v>202</v>
      </c>
      <c r="K40" s="2"/>
      <c r="L40" s="2"/>
      <c r="M40" s="2"/>
      <c r="N40" s="2"/>
      <c r="O40" s="2"/>
      <c r="P40" s="2"/>
    </row>
    <row r="41" spans="1:18" ht="15.75" x14ac:dyDescent="0.25">
      <c r="B41" s="64" t="s">
        <v>200</v>
      </c>
    </row>
    <row r="45" spans="1:18" ht="15.75" x14ac:dyDescent="0.25">
      <c r="B45" s="2" t="s">
        <v>201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2023-11-01T12:11:41Z</dcterms:modified>
</cp:coreProperties>
</file>