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7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<sst xmlns="http://schemas.openxmlformats.org/spreadsheetml/2006/main" count="4810" uniqueCount="218">
  <si>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</si>
  <si>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</si>
  <si>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</si>
  <si>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</si>
  <si>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</si>
  <si>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</si>
  <si>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</si>
  <si>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</si>
  <si>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</si>
  <si>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</si>
  <si>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</si>
  <si>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</si>
  <si>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</si>
  <si>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</si>
  <si>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</si>
  <si>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</si>
  <si>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</si>
  <si>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</si>
  <si>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</si>
  <si>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</si>
  <si>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</si>
  <si>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</si>
  <si>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</si>
  <si>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</si>
  <si>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</si>
  <si>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</si>
  <si>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</si>
  <si>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</si>
  <si>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</si>
  <si>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</si>
  <si>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</si>
  <si>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</si>
  <si>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</si>
  <si>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</si>
  <si>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</si>
  <si>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</si>
  <si>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</si>
  <si>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</si>
  <si>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</si>
  <si>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</si>
  <si>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</si>
  <si>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</si>
  <si>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</si>
  <si>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</si>
  <si>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</si>
  <si>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</si>
  <si>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</si>
  <si>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</si>
  <si>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</si>
  <si>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</si>
  <si>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</si>
  <si>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</si>
  <si>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</si>
  <si>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</si>
  <si>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</si>
  <si>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</si>
  <si>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</si>
  <si>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</si>
  <si>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</si>
  <si>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</si>
  <si>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</si>
  <si>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</si>
  <si>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</si>
  <si>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</si>
  <si>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</si>
  <si>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</si>
  <si>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</si>
  <si>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</si>
  <si>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</si>
  <si>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</si>
  <si>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</si>
  <si>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</si>
  <si>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</si>
  <si>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</si>
  <si>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</si>
  <si>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</si>
  <si>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</si>
  <si>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</si>
  <si>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</si>
  <si>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</si>
  <si>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</si>
  <si>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</si>
  <si>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</si>
  <si>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</si>
  <si>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</si>
  <si>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</si>
  <si>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</si>
  <si>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</si>
  <si>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</si>
  <si>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</si>
  <si>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</si>
  <si>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</si>
  <si>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</si>
  <si>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</si>
  <si>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</si>
  <si>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</si>
  <si>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</si>
  <si>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</si>
  <si>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</si>
  <si>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</si>
  <si>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</si>
  <si>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</si>
  <si>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</si>
  <si>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</si>
  <si>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</si>
  <si>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</si>
  <si>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</si>
  <si>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</si>
  <si>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</si>
  <si>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</si>
  <si>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</si>
  <si>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</si>
  <si>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</si>
  <si>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</si>
  <si>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</si>
  <si>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</si>
  <si>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</si>
  <si>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</si>
  <si>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</si>
  <si>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</si>
  <si>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</si>
  <si>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</si>
  <si>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</si>
  <si>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</si>
  <si>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</si>
  <si>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</si>
  <si>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</si>
  <si>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</si>
  <si>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</si>
  <si>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</si>
  <si>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</si>
  <si>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</si>
  <si>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</si>
  <si>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</si>
  <si>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</si>
  <si>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</si>
  <si>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</si>
  <si>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</si>
  <si>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</si>
  <si>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</si>
  <si>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</si>
  <si>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</si>
  <si>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</si>
  <si>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</si>
  <si>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</si>
  <si>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</si>
  <si>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</si>
  <si>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</si>
  <si>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</si>
  <si>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</si>
  <si>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</si>
  <si>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</si>
  <si>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</si>
  <si>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</si>
  <si>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</si>
  <si>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</si>
  <si>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</si>
  <si>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</si>
  <si>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</si>
  <si>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</si>
  <si>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</si>
  <si>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</si>
  <si>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</si>
  <si>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</si>
  <si>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</si>
  <si>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</si>
  <si>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</si>
  <si>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</si>
  <si>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</si>
  <si>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</si>
  <si>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</si>
  <si>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</si>
  <si>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</si>
  <si>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</si>
  <si>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</si>
  <si>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</si>
  <si>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</si>
  <si>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</si>
  <si>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</si>
  <si>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</si>
  <si>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</si>
  <si>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</si>
  <si>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</si>
  <si>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</si>
  <si>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</si>
  <si>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</si>
  <si>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</si>
  <si>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</si>
  <si>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</si>
  <si>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</si>
  <si>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</si>
  <si>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</si>
  <si>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</si>
  <si>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</si>
  <si>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</si>
  <si>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</si>
  <si>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</si>
  <si>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</si>
  <si>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</si>
  <si>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</si>
  <si>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</si>
  <si>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</si>
  <si>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</si>
  <si>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</si>
  <si>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</si>
  <si>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</si>
  <si>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</si>
  <si>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</si>
  <si>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</si>
  <si>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хлеб</t>
  </si>
  <si>
    <t>Жаркое по домашнему</t>
  </si>
  <si>
    <t>Помидоры свеж.</t>
  </si>
  <si>
    <t>230гр</t>
  </si>
  <si>
    <t>1-4 классы</t>
  </si>
  <si>
    <t>27.09.2023год</t>
  </si>
  <si>
    <t>Сыр</t>
  </si>
  <si>
    <t>15гр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</si>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</sst>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18" ht="87.75" customHeight="1" thickBot="1" x14ac:dyDescent="0.3">
      <c r="A17" s="33"/>
      <c r="B17" s="34"/>
      <c r="C17" s="118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20"/>
      <c r="N17" s="122"/>
      <c r="O17" s="103"/>
      <c r="P17" s="10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9:B49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2"/>
  <sheetViews>
    <sheetView tabSelected="1" topLeftCell="A13" zoomScale="82" zoomScaleNormal="82" workbookViewId="0">
      <selection activeCell="K40" sqref="K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17</v>
      </c>
    </row>
    <row r="7" spans="1:18" x14ac:dyDescent="0.25">
      <c r="F7" s="20"/>
      <c r="G7" t="s">
        <v>214</v>
      </c>
    </row>
    <row r="8" spans="1:18" x14ac:dyDescent="0.25">
      <c r="D8" t="s">
        <v>198</v>
      </c>
    </row>
    <row r="9" spans="1:18" x14ac:dyDescent="0.25">
      <c r="B9" s="23" t="s">
        <v>213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87</v>
      </c>
      <c r="F12" s="4">
        <f>E12*D12</f>
        <v>5942.0999999999995</v>
      </c>
      <c r="G12" s="5">
        <f>P47/H12</f>
        <v>80.1828</v>
      </c>
      <c r="H12" s="6">
        <v>83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6655.1724000000004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20" ht="87.75" customHeight="1" thickBot="1" x14ac:dyDescent="0.3">
      <c r="A17" s="33"/>
      <c r="B17" s="34"/>
      <c r="C17" s="118"/>
      <c r="D17" s="88" t="s">
        <v>210</v>
      </c>
      <c r="E17" s="88" t="s">
        <v>211</v>
      </c>
      <c r="F17" s="88" t="s">
        <v>59</v>
      </c>
      <c r="G17" s="88" t="s">
        <v>191</v>
      </c>
      <c r="H17" s="87" t="s">
        <v>55</v>
      </c>
      <c r="I17" s="87" t="s">
        <v>215</v>
      </c>
      <c r="J17" s="87"/>
      <c r="K17" s="87"/>
      <c r="L17" s="87"/>
      <c r="M17" s="120"/>
      <c r="N17" s="122"/>
      <c r="O17" s="103"/>
      <c r="P17" s="10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83</v>
      </c>
      <c r="E18" s="7">
        <v>83</v>
      </c>
      <c r="F18" s="7">
        <v>83</v>
      </c>
      <c r="G18" s="7">
        <v>83</v>
      </c>
      <c r="H18" s="7">
        <v>83</v>
      </c>
      <c r="I18" s="7">
        <v>83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212</v>
      </c>
      <c r="E19" s="10" t="s">
        <v>193</v>
      </c>
      <c r="F19" s="10" t="s">
        <v>202</v>
      </c>
      <c r="G19" s="10" t="s">
        <v>194</v>
      </c>
      <c r="H19" s="10" t="s">
        <v>206</v>
      </c>
      <c r="I19" s="10" t="s">
        <v>216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>
        <v>0.11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1" si="0">SUM(D20:L20)</f>
        <v>0.11</v>
      </c>
      <c r="N20" s="15">
        <f>M20*H12</f>
        <v>9.1300000000000008</v>
      </c>
      <c r="O20" s="16">
        <v>500</v>
      </c>
      <c r="P20" s="16">
        <f>N20*O20</f>
        <v>4565</v>
      </c>
      <c r="Q20" s="1"/>
      <c r="R20" s="1"/>
    </row>
    <row r="21" spans="1:20" ht="15.75" x14ac:dyDescent="0.25">
      <c r="A21" s="26">
        <v>3</v>
      </c>
      <c r="B21" s="4" t="s">
        <v>31</v>
      </c>
      <c r="C21" s="14" t="s">
        <v>24</v>
      </c>
      <c r="D21" s="14">
        <v>5.0000000000000001E-3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5.0000000000000001E-3</v>
      </c>
      <c r="N21" s="15">
        <f>M21*H12</f>
        <v>0.41500000000000004</v>
      </c>
      <c r="O21" s="5">
        <v>16</v>
      </c>
      <c r="P21" s="16">
        <f>N21*O21</f>
        <v>6.6400000000000006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M22*H12</f>
        <v>0.16600000000000001</v>
      </c>
      <c r="O22" s="5">
        <v>17</v>
      </c>
      <c r="P22" s="16">
        <f t="shared" ref="P22:P27" si="1">N22*O22</f>
        <v>2.8220000000000001</v>
      </c>
      <c r="Q22" s="1"/>
      <c r="R22" s="1"/>
    </row>
    <row r="23" spans="1:20" ht="15.75" x14ac:dyDescent="0.25">
      <c r="A23" s="26">
        <v>6</v>
      </c>
      <c r="B23" s="4" t="s">
        <v>208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M23*H12</f>
        <v>0.83000000000000007</v>
      </c>
      <c r="O23" s="5">
        <v>105</v>
      </c>
      <c r="P23" s="16">
        <f>N23*O23</f>
        <v>87.15</v>
      </c>
      <c r="Q23" s="1"/>
      <c r="R23" s="1"/>
    </row>
    <row r="24" spans="1:20" ht="15.75" x14ac:dyDescent="0.25">
      <c r="A24" s="26">
        <v>7</v>
      </c>
      <c r="B24" s="4" t="s">
        <v>38</v>
      </c>
      <c r="C24" s="14" t="s">
        <v>24</v>
      </c>
      <c r="D24" s="14">
        <v>0.18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0.18</v>
      </c>
      <c r="N24" s="15">
        <f>M24*H12</f>
        <v>14.94</v>
      </c>
      <c r="O24" s="5">
        <v>24</v>
      </c>
      <c r="P24" s="16">
        <f t="shared" si="1"/>
        <v>358.56</v>
      </c>
      <c r="Q24" s="1"/>
      <c r="R24" s="1"/>
    </row>
    <row r="25" spans="1:20" ht="15.75" x14ac:dyDescent="0.25">
      <c r="A25" s="26">
        <v>8</v>
      </c>
      <c r="B25" s="4" t="s">
        <v>39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0.41500000000000004</v>
      </c>
      <c r="O25" s="5">
        <v>42</v>
      </c>
      <c r="P25" s="16">
        <f t="shared" si="1"/>
        <v>17.43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>
        <v>5.0000000000000001E-3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5.0000000000000001E-3</v>
      </c>
      <c r="N26" s="15">
        <f>M26*H12</f>
        <v>0.41500000000000004</v>
      </c>
      <c r="O26" s="5">
        <v>285.72000000000003</v>
      </c>
      <c r="P26" s="16">
        <f t="shared" si="1"/>
        <v>118.57380000000002</v>
      </c>
      <c r="Q26" s="1"/>
      <c r="R26" s="1"/>
      <c r="T26" s="22"/>
    </row>
    <row r="27" spans="1:20" ht="15.75" x14ac:dyDescent="0.25">
      <c r="A27" s="26">
        <v>10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M27*H12</f>
        <v>4.1500000000000004</v>
      </c>
      <c r="O27" s="5">
        <v>32</v>
      </c>
      <c r="P27" s="16">
        <f t="shared" si="1"/>
        <v>132.80000000000001</v>
      </c>
      <c r="Q27" s="1"/>
      <c r="R27" s="1"/>
    </row>
    <row r="28" spans="1:20" ht="15.75" x14ac:dyDescent="0.25">
      <c r="A28" s="26">
        <v>12</v>
      </c>
      <c r="B28" s="4" t="s">
        <v>209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0"/>
        <v>0.06</v>
      </c>
      <c r="N28" s="15">
        <f>M28*H12</f>
        <v>4.9799999999999995</v>
      </c>
      <c r="O28" s="5">
        <v>41.67</v>
      </c>
      <c r="P28" s="16">
        <f>O28*N28</f>
        <v>207.51659999999998</v>
      </c>
      <c r="Q28" s="1"/>
      <c r="R28" s="1"/>
    </row>
    <row r="29" spans="1:20" ht="15.75" x14ac:dyDescent="0.25">
      <c r="A29" s="26">
        <v>13</v>
      </c>
      <c r="B29" s="4" t="s">
        <v>26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5">
        <f t="shared" si="0"/>
        <v>1E-3</v>
      </c>
      <c r="N29" s="15">
        <f>M29*H12</f>
        <v>8.3000000000000004E-2</v>
      </c>
      <c r="O29" s="5">
        <v>550</v>
      </c>
      <c r="P29" s="16">
        <f t="shared" ref="P29:P31" si="2">N29*O29</f>
        <v>45.650000000000006</v>
      </c>
      <c r="Q29" s="1"/>
      <c r="R29" s="1"/>
    </row>
    <row r="30" spans="1:20" ht="15.75" x14ac:dyDescent="0.25">
      <c r="A30" s="26">
        <v>14</v>
      </c>
      <c r="B30" s="4" t="s">
        <v>27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0"/>
        <v>1.4999999999999999E-2</v>
      </c>
      <c r="N30" s="15">
        <f>M30*H12</f>
        <v>1.2449999999999999</v>
      </c>
      <c r="O30" s="5">
        <v>74</v>
      </c>
      <c r="P30" s="16">
        <f t="shared" si="2"/>
        <v>92.13</v>
      </c>
      <c r="Q30" s="1"/>
      <c r="R30" s="1"/>
    </row>
    <row r="31" spans="1:20" ht="15.75" x14ac:dyDescent="0.25">
      <c r="A31" s="26">
        <v>15</v>
      </c>
      <c r="B31" s="4" t="s">
        <v>55</v>
      </c>
      <c r="C31" s="14" t="s">
        <v>24</v>
      </c>
      <c r="D31" s="14"/>
      <c r="E31" s="14"/>
      <c r="F31" s="14"/>
      <c r="G31" s="14"/>
      <c r="H31" s="14">
        <v>0.15</v>
      </c>
      <c r="I31" s="14"/>
      <c r="J31" s="14"/>
      <c r="K31" s="14"/>
      <c r="L31" s="14"/>
      <c r="M31" s="15">
        <f t="shared" si="0"/>
        <v>0.15</v>
      </c>
      <c r="N31" s="15">
        <f>M31*H12</f>
        <v>12.45</v>
      </c>
      <c r="O31" s="5">
        <v>40</v>
      </c>
      <c r="P31" s="16">
        <f t="shared" si="2"/>
        <v>498</v>
      </c>
      <c r="Q31" s="1"/>
      <c r="R31" s="1"/>
    </row>
    <row r="32" spans="1:20" ht="15.75" x14ac:dyDescent="0.25">
      <c r="A32" s="26">
        <v>16</v>
      </c>
      <c r="B32" s="4" t="s">
        <v>217</v>
      </c>
      <c r="C32" s="14" t="s">
        <v>24</v>
      </c>
      <c r="D32" s="14"/>
      <c r="E32" s="14"/>
      <c r="F32" s="14"/>
      <c r="G32" s="14"/>
      <c r="H32" s="14"/>
      <c r="I32" s="14">
        <v>1.4999999999999999E-2</v>
      </c>
      <c r="J32" s="14"/>
      <c r="K32" s="14"/>
      <c r="L32" s="14"/>
      <c r="M32" s="15">
        <v>1.4999999999999999E-2</v>
      </c>
      <c r="N32" s="15">
        <v>1.2450000000000001</v>
      </c>
      <c r="O32" s="5">
        <v>420</v>
      </c>
      <c r="P32" s="16">
        <v>522.9</v>
      </c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38"/>
      <c r="N39" s="38"/>
      <c r="O39" s="14"/>
      <c r="P39" s="39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31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SUM(P20:P46)</f>
        <v>6655.1724000000004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60</v>
      </c>
      <c r="C49" s="2" t="s">
        <v>102</v>
      </c>
      <c r="D49" s="2"/>
      <c r="E49" s="2"/>
      <c r="F49" s="2"/>
      <c r="G49" s="2"/>
      <c r="H49" s="2"/>
      <c r="I49" s="2"/>
      <c r="J49" s="2" t="s">
        <v>33</v>
      </c>
      <c r="K49" s="2" t="s">
        <v>103</v>
      </c>
      <c r="L49" s="2"/>
      <c r="M49" s="2"/>
      <c r="N49" s="2"/>
      <c r="O49" s="2" t="s">
        <v>180</v>
      </c>
      <c r="P49" s="2"/>
    </row>
    <row r="52" spans="2:16" x14ac:dyDescent="0.25">
      <c r="B52" t="s">
        <v>90</v>
      </c>
      <c r="C52" t="s">
        <v>102</v>
      </c>
    </row>
  </sheetData>
  <mergeCells count="15">
    <mergeCell ref="A47:B47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2023-09-24T15:47:02Z</cp:lastPrinted>
  <dcterms:created xsi:type="dcterms:W3CDTF">2019-01-18T12:27:48Z</dcterms:created>
  <dcterms:modified xsi:type="dcterms:W3CDTF">2023-09-24T16:47:43Z</dcterms:modified>
</cp:coreProperties>
</file>