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38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F10" i="276" l="1"/>
  <c r="P18" i="276"/>
  <c r="M19" i="276"/>
  <c r="P19" i="276"/>
  <c r="M20" i="276"/>
  <c r="P20" i="276"/>
  <c r="P21" i="276"/>
  <c r="M22" i="276"/>
  <c r="P22" i="276"/>
  <c r="P23" i="276"/>
  <c r="M24" i="276"/>
  <c r="P45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F12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3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<sst xmlns="http://schemas.openxmlformats.org/spreadsheetml/2006/main" count="4816" uniqueCount="215">
  <si>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</si>
  <si>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</si>
  <si>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</si>
  <si>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</si>
  <si>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</si>
  <si>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</si>
  <si>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</si>
  <si>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</si>
  <si>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</si>
  <si>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</si>
  <si>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</si>
  <si>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</si>
  <si>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</si>
  <si>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</si>
  <si>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</si>
  <si>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</si>
  <si>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</si>
  <si>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</si>
  <si>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</si>
  <si>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</si>
  <si>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</si>
  <si>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</si>
  <si>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</si>
  <si>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</si>
  <si>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</si>
  <si>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</si>
  <si>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</si>
  <si>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</si>
  <si>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</si>
  <si>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</si>
  <si>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</si>
  <si>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</si>
  <si>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</si>
  <si>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</si>
  <si>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</si>
  <si>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</si>
  <si>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</si>
  <si>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</si>
  <si>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</si>
  <si>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</si>
  <si>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</si>
  <si>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</si>
  <si>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</si>
  <si>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</si>
  <si>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</si>
  <si>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</si>
  <si>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</si>
  <si>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</si>
  <si>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</si>
  <si>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</si>
  <si>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</si>
  <si>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</si>
  <si>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</si>
  <si>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</si>
  <si>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</si>
  <si>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</si>
  <si>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</si>
  <si>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</si>
  <si>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</si>
  <si>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</si>
  <si>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</si>
  <si>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</si>
  <si>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</si>
  <si>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</si>
  <si>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</si>
  <si>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</si>
  <si>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</si>
  <si>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</si>
  <si>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</si>
  <si>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</si>
  <si>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</si>
  <si>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</si>
  <si>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</si>
  <si>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</si>
  <si>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</si>
  <si>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</si>
  <si>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</si>
  <si>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</si>
  <si>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</si>
  <si>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</si>
  <si>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</si>
  <si>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</si>
  <si>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</si>
  <si>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</si>
  <si>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</si>
  <si>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</si>
  <si>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</si>
  <si>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</si>
  <si>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</si>
  <si>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</si>
  <si>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</si>
  <si>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</si>
  <si>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</si>
  <si>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</si>
  <si>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</si>
  <si>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</si>
  <si>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</si>
  <si>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</si>
  <si>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</si>
  <si>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</si>
  <si>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</si>
  <si>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</si>
  <si>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</si>
  <si>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</si>
  <si>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</si>
  <si>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</si>
  <si>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</si>
  <si>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</si>
  <si>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</si>
  <si>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</si>
  <si>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</si>
  <si>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</si>
  <si>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</si>
  <si>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</si>
  <si>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</si>
  <si>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</si>
  <si>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</si>
  <si>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</si>
  <si>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</si>
  <si>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</si>
  <si>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</si>
  <si>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</si>
  <si>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</si>
  <si>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</si>
  <si>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</si>
  <si>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</si>
  <si>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</si>
  <si>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</si>
  <si>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</si>
  <si>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</si>
  <si>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</si>
  <si>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</si>
  <si>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</si>
  <si>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</si>
  <si>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</si>
  <si>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</si>
  <si>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</si>
  <si>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</si>
  <si>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</si>
  <si>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</si>
  <si>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</si>
  <si>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</si>
  <si>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</si>
  <si>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</si>
  <si>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</si>
  <si>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</si>
  <si>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</si>
  <si>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</si>
  <si>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</si>
  <si>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</si>
  <si>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</si>
  <si>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</si>
  <si>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</si>
  <si>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</si>
  <si>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</si>
  <si>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</si>
  <si>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</si>
  <si>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</si>
  <si>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</si>
  <si>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</si>
  <si>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</si>
  <si>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</si>
  <si>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</si>
  <si>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</si>
  <si>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</si>
  <si>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</si>
  <si>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</si>
  <si>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</si>
  <si>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</si>
  <si>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</si>
  <si>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</si>
  <si>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</si>
  <si>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</si>
  <si>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</si>
  <si>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</si>
  <si>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</si>
  <si>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</si>
  <si>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</si>
  <si>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</si>
  <si>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</si>
  <si>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</si>
  <si>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</si>
  <si>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80гр</t>
  </si>
  <si>
    <t>150гр</t>
  </si>
  <si>
    <t>200гр</t>
  </si>
  <si>
    <t>Лук</t>
  </si>
  <si>
    <t>1-4 КЛАССЫ</t>
  </si>
  <si>
    <t>Масло слив.</t>
  </si>
  <si>
    <t>И.О.Директора____________</t>
  </si>
  <si>
    <t>Тарканова М.В.</t>
  </si>
  <si>
    <t>котлеты из филе курицы</t>
  </si>
  <si>
    <t>каша пшенная</t>
  </si>
  <si>
    <t>60гр</t>
  </si>
  <si>
    <t>куриное филе</t>
  </si>
  <si>
    <t>хлеб пшеничн.</t>
  </si>
  <si>
    <t>яйцо курин.</t>
  </si>
  <si>
    <t>масло раст.</t>
  </si>
  <si>
    <t>крупа пшенная</t>
  </si>
  <si>
    <t>27.02.2021год</t>
  </si>
  <si>
    <t>Учреждение:</t>
  </si>
  <si>
    <t>хлеб пшеничный</t>
  </si>
  <si>
    <t>чай с сахаром</t>
  </si>
  <si>
    <t>Директор   ______________Тарканова М.В.</t>
  </si>
  <si>
    <t xml:space="preserve">                                          Учреждение : МКОУ СОШ с.п. В-Акбаш</t>
  </si>
  <si>
    <t>Ответственное лицо:   Гонибова Э.К.</t>
  </si>
  <si>
    <t>каша рисовая</t>
  </si>
  <si>
    <t>хлеб</t>
  </si>
  <si>
    <t>котлеты из филе кур</t>
  </si>
  <si>
    <t>курин. Филе</t>
  </si>
  <si>
    <t>масло раст</t>
  </si>
  <si>
    <t>яйцо</t>
  </si>
  <si>
    <t>50гр</t>
  </si>
  <si>
    <t>27.10.2023год</t>
  </si>
  <si>
    <t>(ОВЗ 5-11  классы)</t>
  </si>
  <si>
    <t>40/30гр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</si>
</sst>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textRotation="90"/>
    </xf>
    <xf numFmtId="0" fontId="2" fillId="0" borderId="7" xfId="0" applyFont="1" applyBorder="1" applyAlignment="1">
      <alignment textRotation="90"/>
    </xf>
    <xf numFmtId="0" fontId="2" fillId="0" borderId="22" xfId="0" applyFont="1" applyBorder="1" applyAlignment="1">
      <alignment textRotation="90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8"/>
  <sheetViews>
    <sheetView tabSelected="1" zoomScale="82" zoomScaleNormal="82" workbookViewId="0">
      <selection activeCell="J29" sqref="J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202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23</v>
      </c>
    </row>
    <row r="7" spans="1:18" x14ac:dyDescent="0.25">
      <c r="F7" s="20"/>
      <c r="G7" t="s">
        <v>212</v>
      </c>
    </row>
    <row r="8" spans="1:18" x14ac:dyDescent="0.25">
      <c r="D8" t="s">
        <v>203</v>
      </c>
    </row>
    <row r="9" spans="1:18" x14ac:dyDescent="0.25">
      <c r="B9" s="23" t="s">
        <v>213</v>
      </c>
      <c r="D9" s="23"/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204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P43/H12</f>
        <v>47.072680000000013</v>
      </c>
      <c r="H12" s="6">
        <v>12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564.87216000000012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87.75" customHeight="1" thickBot="1" x14ac:dyDescent="0.3">
      <c r="A17" s="33"/>
      <c r="B17" s="34"/>
      <c r="C17" s="119"/>
      <c r="D17" s="86" t="s">
        <v>205</v>
      </c>
      <c r="E17" s="86" t="s">
        <v>206</v>
      </c>
      <c r="F17" s="86" t="s">
        <v>201</v>
      </c>
      <c r="G17" s="86" t="s">
        <v>207</v>
      </c>
      <c r="H17" s="85" t="s">
        <v>191</v>
      </c>
      <c r="I17" s="85" t="s">
        <v>206</v>
      </c>
      <c r="J17" s="85" t="s">
        <v>201</v>
      </c>
      <c r="K17" s="85"/>
      <c r="L17" s="85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12</v>
      </c>
      <c r="E18" s="7">
        <v>12</v>
      </c>
      <c r="F18" s="7">
        <v>12</v>
      </c>
      <c r="G18" s="7">
        <v>12</v>
      </c>
      <c r="H18" s="7">
        <v>12</v>
      </c>
      <c r="I18" s="7">
        <v>12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183</v>
      </c>
      <c r="E19" s="10" t="s">
        <v>211</v>
      </c>
      <c r="F19" s="10" t="s">
        <v>184</v>
      </c>
      <c r="G19" s="10" t="s">
        <v>214</v>
      </c>
      <c r="H19" s="10" t="s">
        <v>183</v>
      </c>
      <c r="I19" s="10" t="s">
        <v>211</v>
      </c>
      <c r="J19" s="10" t="s">
        <v>184</v>
      </c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34</v>
      </c>
      <c r="C20" s="14" t="s">
        <v>24</v>
      </c>
      <c r="D20" s="15">
        <v>0.04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2" si="0">SUM(D20:L20)</f>
        <v>0.04</v>
      </c>
      <c r="N20" s="15">
        <f>M20*H12</f>
        <v>0.48</v>
      </c>
      <c r="O20" s="16">
        <v>88</v>
      </c>
      <c r="P20" s="16">
        <f>N20*O20</f>
        <v>42.239999999999995</v>
      </c>
      <c r="Q20" s="1"/>
      <c r="R20" s="1"/>
    </row>
    <row r="21" spans="1:20" ht="15.75" x14ac:dyDescent="0.25">
      <c r="A21" s="26">
        <v>2</v>
      </c>
      <c r="B21" s="4" t="s">
        <v>32</v>
      </c>
      <c r="C21" s="14" t="s">
        <v>24</v>
      </c>
      <c r="D21" s="14">
        <v>0.05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0.05</v>
      </c>
      <c r="N21" s="15">
        <f>M21*H12</f>
        <v>0.60000000000000009</v>
      </c>
      <c r="O21" s="5">
        <v>65</v>
      </c>
      <c r="P21" s="16">
        <f>N21*O21</f>
        <v>39.000000000000007</v>
      </c>
      <c r="Q21" s="1"/>
      <c r="R21" s="1"/>
    </row>
    <row r="22" spans="1:20" ht="15.75" x14ac:dyDescent="0.25">
      <c r="A22" s="26">
        <v>3</v>
      </c>
      <c r="B22" s="4" t="s">
        <v>27</v>
      </c>
      <c r="C22" s="14" t="s">
        <v>24</v>
      </c>
      <c r="D22" s="14">
        <v>0.01</v>
      </c>
      <c r="E22" s="14"/>
      <c r="F22" s="14">
        <v>0.01</v>
      </c>
      <c r="G22" s="14"/>
      <c r="H22" s="14"/>
      <c r="I22" s="14"/>
      <c r="J22" s="14">
        <v>0.01</v>
      </c>
      <c r="K22" s="14"/>
      <c r="L22" s="14"/>
      <c r="M22" s="15">
        <f t="shared" si="0"/>
        <v>0.03</v>
      </c>
      <c r="N22" s="15">
        <f>M22*H12</f>
        <v>0.36</v>
      </c>
      <c r="O22" s="5">
        <v>74</v>
      </c>
      <c r="P22" s="16">
        <f>N22*O22</f>
        <v>26.64</v>
      </c>
      <c r="Q22" s="1"/>
      <c r="R22" s="1"/>
    </row>
    <row r="23" spans="1:20" ht="15.75" x14ac:dyDescent="0.25">
      <c r="A23" s="26">
        <v>4</v>
      </c>
      <c r="B23" s="4" t="s">
        <v>45</v>
      </c>
      <c r="C23" s="14" t="s">
        <v>24</v>
      </c>
      <c r="D23" s="14">
        <v>2E-3</v>
      </c>
      <c r="E23" s="14"/>
      <c r="F23" s="14"/>
      <c r="G23" s="14"/>
      <c r="H23" s="14">
        <v>1E-3</v>
      </c>
      <c r="I23" s="14"/>
      <c r="J23" s="14"/>
      <c r="K23" s="14"/>
      <c r="L23" s="14"/>
      <c r="M23" s="15">
        <f t="shared" si="0"/>
        <v>3.0000000000000001E-3</v>
      </c>
      <c r="N23" s="15">
        <f>M23*H12</f>
        <v>3.6000000000000004E-2</v>
      </c>
      <c r="O23" s="5">
        <v>530</v>
      </c>
      <c r="P23" s="16">
        <f t="shared" ref="P23:P29" si="1">N23*O23</f>
        <v>19.080000000000002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4.0000000000000001E-3</v>
      </c>
      <c r="N24" s="15">
        <f>M24*H12</f>
        <v>4.8000000000000001E-2</v>
      </c>
      <c r="O24" s="5">
        <v>17</v>
      </c>
      <c r="P24" s="16">
        <f t="shared" si="1"/>
        <v>0.81600000000000006</v>
      </c>
      <c r="Q24" s="1"/>
      <c r="R24" s="1"/>
    </row>
    <row r="25" spans="1:20" ht="15.75" x14ac:dyDescent="0.25">
      <c r="A25" s="26">
        <v>6</v>
      </c>
      <c r="B25" s="4" t="s">
        <v>206</v>
      </c>
      <c r="C25" s="14" t="s">
        <v>24</v>
      </c>
      <c r="D25" s="14"/>
      <c r="E25" s="14">
        <v>0.05</v>
      </c>
      <c r="F25" s="14"/>
      <c r="G25" s="14">
        <v>0.01</v>
      </c>
      <c r="H25" s="14"/>
      <c r="I25" s="14">
        <v>0.05</v>
      </c>
      <c r="J25" s="14"/>
      <c r="K25" s="14"/>
      <c r="L25" s="14"/>
      <c r="M25" s="15">
        <f t="shared" si="0"/>
        <v>0.11000000000000001</v>
      </c>
      <c r="N25" s="15">
        <f>M25*H12</f>
        <v>1.3200000000000003</v>
      </c>
      <c r="O25" s="5">
        <v>41.67</v>
      </c>
      <c r="P25" s="16">
        <f>N25*O25</f>
        <v>55.004400000000011</v>
      </c>
      <c r="Q25" s="1"/>
      <c r="R25" s="1"/>
    </row>
    <row r="26" spans="1:20" ht="15.75" x14ac:dyDescent="0.25">
      <c r="A26" s="26">
        <v>7</v>
      </c>
      <c r="B26" s="4" t="s">
        <v>26</v>
      </c>
      <c r="C26" s="14" t="s">
        <v>24</v>
      </c>
      <c r="D26" s="14"/>
      <c r="E26" s="14"/>
      <c r="F26" s="14">
        <v>1E-3</v>
      </c>
      <c r="G26" s="14"/>
      <c r="H26" s="14"/>
      <c r="I26" s="14"/>
      <c r="J26" s="14">
        <v>1E-3</v>
      </c>
      <c r="K26" s="14"/>
      <c r="L26" s="14"/>
      <c r="M26" s="15">
        <f t="shared" si="0"/>
        <v>2E-3</v>
      </c>
      <c r="N26" s="15">
        <f>M26*H12</f>
        <v>2.4E-2</v>
      </c>
      <c r="O26" s="5">
        <v>550</v>
      </c>
      <c r="P26" s="16">
        <f t="shared" si="1"/>
        <v>13.200000000000001</v>
      </c>
      <c r="Q26" s="1"/>
      <c r="R26" s="1"/>
    </row>
    <row r="27" spans="1:20" ht="15.75" x14ac:dyDescent="0.25">
      <c r="A27" s="26">
        <v>8</v>
      </c>
      <c r="B27" s="4" t="s">
        <v>208</v>
      </c>
      <c r="C27" s="14" t="s">
        <v>24</v>
      </c>
      <c r="D27" s="14"/>
      <c r="E27" s="14"/>
      <c r="F27" s="14"/>
      <c r="G27" s="14">
        <v>5.5E-2</v>
      </c>
      <c r="H27" s="14"/>
      <c r="I27" s="14"/>
      <c r="J27" s="14"/>
      <c r="K27" s="14"/>
      <c r="L27" s="14"/>
      <c r="M27" s="15">
        <f t="shared" si="0"/>
        <v>5.5E-2</v>
      </c>
      <c r="N27" s="15">
        <f>M27*H12</f>
        <v>0.66</v>
      </c>
      <c r="O27" s="5">
        <v>480</v>
      </c>
      <c r="P27" s="16">
        <f t="shared" si="1"/>
        <v>316.8</v>
      </c>
      <c r="Q27" s="1"/>
      <c r="R27" s="1"/>
    </row>
    <row r="28" spans="1:20" ht="15.75" x14ac:dyDescent="0.25">
      <c r="A28" s="26">
        <v>9</v>
      </c>
      <c r="B28" s="4" t="s">
        <v>209</v>
      </c>
      <c r="C28" s="14" t="s">
        <v>24</v>
      </c>
      <c r="D28" s="14"/>
      <c r="E28" s="14"/>
      <c r="F28" s="17"/>
      <c r="G28" s="14">
        <v>3.0000000000000001E-3</v>
      </c>
      <c r="H28" s="14"/>
      <c r="I28" s="14"/>
      <c r="J28" s="14"/>
      <c r="K28" s="14"/>
      <c r="L28" s="14"/>
      <c r="M28" s="15">
        <f t="shared" si="0"/>
        <v>3.0000000000000001E-3</v>
      </c>
      <c r="N28" s="15">
        <f>M28*H12</f>
        <v>3.6000000000000004E-2</v>
      </c>
      <c r="O28" s="5">
        <v>530</v>
      </c>
      <c r="P28" s="16">
        <f t="shared" si="1"/>
        <v>19.080000000000002</v>
      </c>
      <c r="Q28" s="1"/>
      <c r="R28" s="1"/>
      <c r="T28" s="22"/>
    </row>
    <row r="29" spans="1:20" ht="15.75" x14ac:dyDescent="0.25">
      <c r="A29" s="26">
        <v>10</v>
      </c>
      <c r="B29" s="4" t="s">
        <v>48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5">
        <f t="shared" si="0"/>
        <v>3.0000000000000001E-3</v>
      </c>
      <c r="N29" s="15">
        <f>M29*H12</f>
        <v>3.6000000000000004E-2</v>
      </c>
      <c r="O29" s="5">
        <v>27</v>
      </c>
      <c r="P29" s="16">
        <f t="shared" si="1"/>
        <v>0.97200000000000009</v>
      </c>
      <c r="Q29" s="1"/>
      <c r="R29" s="1"/>
    </row>
    <row r="30" spans="1:20" ht="15.75" x14ac:dyDescent="0.25">
      <c r="A30" s="26">
        <v>13</v>
      </c>
      <c r="B30" s="4" t="s">
        <v>31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M30*H12</f>
        <v>0.06</v>
      </c>
      <c r="O30" s="5">
        <v>18</v>
      </c>
      <c r="P30" s="16">
        <f t="shared" ref="P30:P32" si="2">N30*O30</f>
        <v>1.08</v>
      </c>
      <c r="Q30" s="1"/>
      <c r="R30" s="1"/>
    </row>
    <row r="31" spans="1:20" ht="15.75" x14ac:dyDescent="0.25">
      <c r="A31" s="26">
        <v>14</v>
      </c>
      <c r="B31" s="4" t="s">
        <v>210</v>
      </c>
      <c r="C31" s="14" t="s">
        <v>24</v>
      </c>
      <c r="D31" s="14"/>
      <c r="E31" s="14"/>
      <c r="F31" s="14"/>
      <c r="G31" s="14">
        <v>3.0000000000000001E-3</v>
      </c>
      <c r="H31" s="14"/>
      <c r="I31" s="14"/>
      <c r="J31" s="14"/>
      <c r="K31" s="14"/>
      <c r="L31" s="14"/>
      <c r="M31" s="15">
        <f t="shared" si="0"/>
        <v>3.0000000000000001E-3</v>
      </c>
      <c r="N31" s="15">
        <f>M31*H12</f>
        <v>3.6000000000000004E-2</v>
      </c>
      <c r="O31" s="5">
        <v>166.66</v>
      </c>
      <c r="P31" s="16">
        <f t="shared" si="2"/>
        <v>5.9997600000000002</v>
      </c>
      <c r="Q31" s="1"/>
      <c r="R31" s="1"/>
    </row>
    <row r="32" spans="1:20" ht="15.75" x14ac:dyDescent="0.25">
      <c r="A32" s="26">
        <v>15</v>
      </c>
      <c r="B32" s="4" t="s">
        <v>46</v>
      </c>
      <c r="C32" s="14" t="s">
        <v>24</v>
      </c>
      <c r="D32" s="14"/>
      <c r="E32" s="14"/>
      <c r="F32" s="14"/>
      <c r="G32" s="14"/>
      <c r="H32" s="14">
        <v>0.04</v>
      </c>
      <c r="I32" s="14"/>
      <c r="J32" s="14"/>
      <c r="K32" s="14"/>
      <c r="L32" s="14"/>
      <c r="M32" s="15">
        <f t="shared" si="0"/>
        <v>0.04</v>
      </c>
      <c r="N32" s="15">
        <f>M32*H12</f>
        <v>0.48</v>
      </c>
      <c r="O32" s="5">
        <v>52</v>
      </c>
      <c r="P32" s="16">
        <f t="shared" si="2"/>
        <v>24.96</v>
      </c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116" t="s">
        <v>57</v>
      </c>
      <c r="B43" s="117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SUM(P20:P42)</f>
        <v>564.87216000000012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3:B43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zoomScale="82" zoomScaleNormal="82" workbookViewId="0">
      <selection activeCell="F22" sqref="F2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710937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188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23</v>
      </c>
    </row>
    <row r="5" spans="1:18" x14ac:dyDescent="0.25">
      <c r="F5" s="20" t="s">
        <v>198</v>
      </c>
    </row>
    <row r="6" spans="1:18" x14ac:dyDescent="0.25">
      <c r="D6" t="s">
        <v>4</v>
      </c>
      <c r="F6" t="s">
        <v>199</v>
      </c>
      <c r="H6" t="s">
        <v>181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28.79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575.88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9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1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30"/>
      <c r="D14" s="12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32"/>
      <c r="N14" s="134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31"/>
      <c r="D15" s="100" t="s">
        <v>190</v>
      </c>
      <c r="E15" s="100" t="s">
        <v>191</v>
      </c>
      <c r="F15" s="101" t="s">
        <v>200</v>
      </c>
      <c r="G15" s="98" t="s">
        <v>201</v>
      </c>
      <c r="H15" s="98"/>
      <c r="I15" s="98"/>
      <c r="J15" s="98"/>
      <c r="K15" s="98"/>
      <c r="L15" s="98"/>
      <c r="M15" s="133"/>
      <c r="N15" s="135"/>
      <c r="O15" s="125"/>
      <c r="P15" s="12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>
        <v>20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192</v>
      </c>
      <c r="E17" s="10" t="s">
        <v>183</v>
      </c>
      <c r="F17" s="10" t="s">
        <v>182</v>
      </c>
      <c r="G17" s="10" t="s">
        <v>184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193</v>
      </c>
      <c r="C18" s="14" t="s">
        <v>24</v>
      </c>
      <c r="D18" s="15">
        <v>0.08</v>
      </c>
      <c r="E18" s="15"/>
      <c r="F18" s="14"/>
      <c r="G18" s="15"/>
      <c r="H18" s="15"/>
      <c r="I18" s="15"/>
      <c r="J18" s="15"/>
      <c r="K18" s="15"/>
      <c r="L18" s="15"/>
      <c r="M18" s="15">
        <v>0.08</v>
      </c>
      <c r="N18" s="15">
        <v>1.6</v>
      </c>
      <c r="O18" s="16">
        <v>240</v>
      </c>
      <c r="P18" s="16">
        <f>N18*O18</f>
        <v>384</v>
      </c>
      <c r="Q18" s="1"/>
      <c r="R18" s="1"/>
    </row>
    <row r="19" spans="1:18" ht="15.75" x14ac:dyDescent="0.25">
      <c r="A19" s="26">
        <v>2</v>
      </c>
      <c r="B19" s="4" t="s">
        <v>194</v>
      </c>
      <c r="C19" s="14" t="s">
        <v>24</v>
      </c>
      <c r="D19" s="14">
        <v>0.02</v>
      </c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ref="M19:M24" si="0">SUM(D19:L19)</f>
        <v>0.1</v>
      </c>
      <c r="N19" s="15">
        <v>2</v>
      </c>
      <c r="O19" s="5">
        <v>33.340000000000003</v>
      </c>
      <c r="P19" s="16">
        <f>N19*O19</f>
        <v>66.680000000000007</v>
      </c>
      <c r="Q19" s="1"/>
      <c r="R19" s="1"/>
    </row>
    <row r="20" spans="1:18" ht="15.75" x14ac:dyDescent="0.25">
      <c r="A20" s="26">
        <v>4</v>
      </c>
      <c r="B20" s="4" t="s">
        <v>185</v>
      </c>
      <c r="C20" s="14" t="s">
        <v>24</v>
      </c>
      <c r="D20" s="14">
        <v>5.0000000000000001E-3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5.0000000000000001E-3</v>
      </c>
      <c r="N20" s="15">
        <v>0.1</v>
      </c>
      <c r="O20" s="5">
        <v>18</v>
      </c>
      <c r="P20" s="16">
        <f t="shared" ref="P20:P23" si="1">N20*O20</f>
        <v>1.8</v>
      </c>
      <c r="Q20" s="1"/>
      <c r="R20" s="1"/>
    </row>
    <row r="21" spans="1:18" ht="15.75" x14ac:dyDescent="0.25">
      <c r="A21" s="26">
        <v>6</v>
      </c>
      <c r="B21" s="4" t="s">
        <v>195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5.0000000000000001E-3</v>
      </c>
      <c r="N21" s="15">
        <v>1</v>
      </c>
      <c r="O21" s="5">
        <v>7.3</v>
      </c>
      <c r="P21" s="16">
        <f>N21*O21</f>
        <v>7.3</v>
      </c>
      <c r="Q21" s="74"/>
      <c r="R21" s="1"/>
    </row>
    <row r="22" spans="1:18" ht="15.75" x14ac:dyDescent="0.25">
      <c r="A22" s="26">
        <v>7</v>
      </c>
      <c r="B22" s="4" t="s">
        <v>30</v>
      </c>
      <c r="C22" s="14" t="s">
        <v>24</v>
      </c>
      <c r="D22" s="14">
        <v>3.0000000000000001E-3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v>0.1</v>
      </c>
      <c r="O22" s="5">
        <v>13</v>
      </c>
      <c r="P22" s="16">
        <f t="shared" si="1"/>
        <v>1.3</v>
      </c>
      <c r="Q22" s="1"/>
      <c r="R22" s="1"/>
    </row>
    <row r="23" spans="1:18" ht="15.75" x14ac:dyDescent="0.25">
      <c r="A23" s="26">
        <v>8</v>
      </c>
      <c r="B23" s="4" t="s">
        <v>196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4.0000000000000001E-3</v>
      </c>
      <c r="N23" s="15">
        <v>0.08</v>
      </c>
      <c r="O23" s="5">
        <v>110</v>
      </c>
      <c r="P23" s="16">
        <f t="shared" si="1"/>
        <v>8.8000000000000007</v>
      </c>
      <c r="Q23" s="1"/>
      <c r="R23" s="1"/>
    </row>
    <row r="24" spans="1:18" ht="15.75" x14ac:dyDescent="0.25">
      <c r="A24" s="26">
        <v>10</v>
      </c>
      <c r="B24" s="4" t="s">
        <v>197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v>1</v>
      </c>
      <c r="O24" s="5">
        <v>50</v>
      </c>
      <c r="P24" s="16">
        <v>50</v>
      </c>
      <c r="Q24" s="1"/>
      <c r="R24" s="1"/>
    </row>
    <row r="25" spans="1:18" ht="15.75" x14ac:dyDescent="0.25">
      <c r="A25" s="26">
        <v>11</v>
      </c>
      <c r="B25" s="4" t="s">
        <v>187</v>
      </c>
      <c r="C25" s="14" t="s">
        <v>24</v>
      </c>
      <c r="D25" s="14"/>
      <c r="E25" s="14">
        <v>4.0000000000000001E-3</v>
      </c>
      <c r="F25" s="14"/>
      <c r="G25" s="14"/>
      <c r="H25" s="14"/>
      <c r="I25" s="14"/>
      <c r="J25" s="14"/>
      <c r="K25" s="14"/>
      <c r="L25" s="14"/>
      <c r="M25" s="15">
        <v>4.0000000000000001E-3</v>
      </c>
      <c r="N25" s="15">
        <v>0.08</v>
      </c>
      <c r="O25" s="5">
        <v>440</v>
      </c>
      <c r="P25" s="16">
        <v>35.200000000000003</v>
      </c>
      <c r="Q25" s="1"/>
      <c r="R25" s="1"/>
    </row>
    <row r="26" spans="1:18" ht="15.75" x14ac:dyDescent="0.25">
      <c r="A26" s="26">
        <v>12</v>
      </c>
      <c r="B26" s="4" t="s">
        <v>27</v>
      </c>
      <c r="C26" s="14" t="s">
        <v>24</v>
      </c>
      <c r="D26" s="14"/>
      <c r="E26" s="14"/>
      <c r="F26" s="14"/>
      <c r="G26" s="14">
        <v>0.01</v>
      </c>
      <c r="H26" s="14"/>
      <c r="I26" s="14"/>
      <c r="J26" s="14"/>
      <c r="K26" s="14"/>
      <c r="L26" s="14"/>
      <c r="M26" s="15">
        <v>0.01</v>
      </c>
      <c r="N26" s="15">
        <v>0.2</v>
      </c>
      <c r="O26" s="5">
        <v>55</v>
      </c>
      <c r="P26" s="16">
        <v>11</v>
      </c>
      <c r="Q26" s="1"/>
      <c r="R26" s="1"/>
    </row>
    <row r="27" spans="1:18" ht="15.75" x14ac:dyDescent="0.25">
      <c r="A27" s="26">
        <v>13</v>
      </c>
      <c r="B27" s="4" t="s">
        <v>26</v>
      </c>
      <c r="C27" s="14" t="s">
        <v>24</v>
      </c>
      <c r="D27" s="14"/>
      <c r="E27" s="14"/>
      <c r="F27" s="14"/>
      <c r="G27" s="14">
        <v>1E-3</v>
      </c>
      <c r="H27" s="14"/>
      <c r="I27" s="14"/>
      <c r="J27" s="14"/>
      <c r="K27" s="14"/>
      <c r="L27" s="14"/>
      <c r="M27" s="15">
        <v>1E-3</v>
      </c>
      <c r="N27" s="15">
        <v>0.02</v>
      </c>
      <c r="O27" s="5">
        <v>490</v>
      </c>
      <c r="P27" s="16">
        <v>9.8000000000000007</v>
      </c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6" t="s">
        <v>57</v>
      </c>
      <c r="B45" s="128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575.88000000000011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2023-10-12T04:28:25Z</cp:lastPrinted>
  <dcterms:created xsi:type="dcterms:W3CDTF">2019-01-18T12:27:48Z</dcterms:created>
  <dcterms:modified xsi:type="dcterms:W3CDTF">2023-10-19T18:46:30Z</dcterms:modified>
</cp:coreProperties>
</file>