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0" i="273" l="1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3" i="273" l="1"/>
  <c r="G10" i="273" s="1"/>
  <c r="G11" i="273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8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<sst xmlns="http://schemas.openxmlformats.org/spreadsheetml/2006/main" count="4743" uniqueCount="232">
  <si>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</si>
  <si>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</si>
  <si>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</si>
  <si>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</si>
  <si>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</si>
  <si>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</si>
  <si>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</si>
  <si>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</si>
  <si>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</si>
  <si>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</si>
  <si>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</si>
  <si>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</si>
  <si>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</si>
  <si>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</si>
  <si>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</si>
  <si>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</si>
  <si>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</si>
  <si>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</si>
  <si>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</si>
  <si>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</si>
  <si>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</si>
  <si>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</si>
  <si>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</si>
  <si>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</si>
  <si>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</si>
  <si>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</si>
  <si>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</si>
  <si>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</si>
  <si>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</si>
  <si>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</si>
  <si>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</si>
  <si>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</si>
  <si>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</si>
  <si>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</si>
  <si>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</si>
  <si>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</si>
  <si>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</si>
  <si>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</si>
  <si>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</si>
  <si>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</si>
  <si>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</si>
  <si>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</si>
  <si>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</si>
  <si>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</si>
  <si>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</si>
  <si>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</si>
  <si>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</si>
  <si>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</si>
  <si>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</si>
  <si>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</si>
  <si>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</si>
  <si>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</si>
  <si>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</si>
  <si>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</si>
  <si>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</si>
  <si>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</si>
  <si>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</si>
  <si>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</si>
  <si>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</si>
  <si>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</si>
  <si>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</si>
  <si>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</si>
  <si>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</si>
  <si>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</si>
  <si>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</si>
  <si>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</si>
  <si>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</si>
  <si>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</si>
  <si>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</si>
  <si>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</si>
  <si>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</si>
  <si>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</si>
  <si>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</si>
  <si>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</si>
  <si>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</si>
  <si>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</si>
  <si>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</si>
  <si>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</si>
  <si>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</si>
  <si>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</si>
  <si>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</si>
  <si>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</si>
  <si>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</si>
  <si>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</si>
  <si>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</si>
  <si>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</si>
  <si>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</si>
  <si>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</si>
  <si>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</si>
  <si>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</si>
  <si>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</si>
  <si>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</si>
  <si>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</si>
  <si>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</si>
  <si>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</si>
  <si>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</si>
  <si>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</si>
  <si>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</si>
  <si>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</si>
  <si>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</si>
  <si>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</si>
  <si>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</si>
  <si>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</si>
  <si>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</si>
  <si>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</si>
  <si>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</si>
  <si>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</si>
  <si>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</si>
  <si>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</si>
  <si>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</si>
  <si>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</si>
  <si>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</si>
  <si>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</si>
  <si>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</si>
  <si>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</si>
  <si>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</si>
  <si>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</si>
  <si>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</si>
  <si>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</si>
  <si>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</si>
  <si>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</si>
  <si>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</si>
  <si>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</si>
  <si>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</si>
  <si>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</si>
  <si>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</si>
  <si>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</si>
  <si>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</si>
  <si>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</si>
  <si>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</si>
  <si>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</si>
  <si>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</si>
  <si>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</si>
  <si>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</si>
  <si>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</si>
  <si>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</si>
  <si>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</si>
  <si>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</si>
  <si>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</si>
  <si>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</si>
  <si>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</si>
  <si>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</si>
  <si>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</si>
  <si>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</si>
  <si>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</si>
  <si>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</si>
  <si>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</si>
  <si>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</si>
  <si>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</si>
  <si>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</si>
  <si>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</si>
  <si>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</si>
  <si>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</si>
  <si>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</si>
  <si>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</si>
  <si>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</si>
  <si>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</si>
  <si>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</si>
  <si>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</si>
  <si>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</si>
  <si>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</si>
  <si>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</si>
  <si>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</si>
  <si>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</si>
  <si>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</si>
  <si>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</si>
  <si>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</si>
  <si>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</si>
  <si>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</si>
  <si>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</si>
  <si>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</si>
  <si>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</si>
  <si>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</si>
  <si>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</si>
  <si>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</si>
  <si>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</si>
  <si>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</si>
  <si>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</si>
  <si>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</si>
  <si>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</si>
  <si>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</si>
  <si>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</si>
  <si>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</si>
  <si>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</si>
  <si>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</si>
  <si>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</si>
  <si>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</si>
  <si>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</si>
  <si>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</si>
  <si>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</si>
  <si>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</si>
  <si>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</si>
  <si>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</si>
  <si>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</si>
  <si>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</si>
  <si>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</si>
  <si>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</si>
  <si>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</si>
  <si>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</si>
  <si>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</si>
  <si>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</si>
  <si>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</si>
  <si>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</si>
  <si>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</si>
  <si>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</si>
  <si>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</si>
  <si>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</si>
  <si>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</si>
  <si>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</si>
  <si>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</si>
  <si>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</si>
  <si>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</si>
  <si>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</si>
  <si>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</si>
  <si>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</si>
  <si>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</si>
  <si>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</si>
  <si>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</si>
  <si>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</si>
  <si>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</si>
  <si>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</si>
  <si>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</si>
  <si>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</si>
  <si>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</si>
  <si>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</si>
  <si>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>15.02.2022год</t>
  </si>
  <si>
    <t>жаркое по домашнему</t>
  </si>
  <si>
    <t>масло раст</t>
  </si>
  <si>
    <t xml:space="preserve">                                          Учреждение : МКОУ СОШ с.п. В-Акбаш</t>
  </si>
  <si>
    <t>суп молочный с пшенкой</t>
  </si>
  <si>
    <t>слив. Масло</t>
  </si>
  <si>
    <t>25.10.2023год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</si>
</sst>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K38" sqref="K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21</v>
      </c>
    </row>
    <row r="7" spans="1:18" x14ac:dyDescent="0.25">
      <c r="F7" s="20" t="s">
        <v>231</v>
      </c>
    </row>
    <row r="8" spans="1:18" x14ac:dyDescent="0.25">
      <c r="D8" t="s">
        <v>228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P48/H12</f>
        <v>48.35049333333334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580.20592000000011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8.7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75.75" customHeight="1" thickBot="1" x14ac:dyDescent="0.3">
      <c r="A17" s="33"/>
      <c r="B17" s="34"/>
      <c r="C17" s="120"/>
      <c r="D17" s="92" t="s">
        <v>229</v>
      </c>
      <c r="E17" s="92" t="s">
        <v>197</v>
      </c>
      <c r="F17" s="92" t="s">
        <v>95</v>
      </c>
      <c r="G17" s="92" t="s">
        <v>226</v>
      </c>
      <c r="H17" s="91" t="s">
        <v>197</v>
      </c>
      <c r="I17" s="92" t="s">
        <v>190</v>
      </c>
      <c r="J17" s="91"/>
      <c r="K17" s="91"/>
      <c r="L17" s="91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198</v>
      </c>
      <c r="E19" s="10" t="s">
        <v>198</v>
      </c>
      <c r="F19" s="10" t="s">
        <v>184</v>
      </c>
      <c r="G19" s="10" t="s">
        <v>213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5.8000000000000003E-2</v>
      </c>
      <c r="H20" s="15"/>
      <c r="I20" s="15"/>
      <c r="J20" s="15"/>
      <c r="K20" s="15"/>
      <c r="L20" s="15"/>
      <c r="M20" s="15">
        <f t="shared" ref="M20:M31" si="0">SUM(D20:L20)</f>
        <v>5.8000000000000003E-2</v>
      </c>
      <c r="N20" s="15">
        <f>M20*H12</f>
        <v>0.69600000000000006</v>
      </c>
      <c r="O20" s="16">
        <v>510</v>
      </c>
      <c r="P20" s="16">
        <f>N20*O20</f>
        <v>354.96000000000004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1.2E-2</v>
      </c>
      <c r="G23" s="14"/>
      <c r="H23" s="14"/>
      <c r="I23" s="14">
        <v>0.01</v>
      </c>
      <c r="J23" s="14"/>
      <c r="K23" s="14"/>
      <c r="L23" s="14"/>
      <c r="M23" s="15">
        <f t="shared" si="0"/>
        <v>2.1999999999999999E-2</v>
      </c>
      <c r="N23" s="15">
        <f>M23*H12</f>
        <v>0.26400000000000001</v>
      </c>
      <c r="O23" s="5">
        <v>74</v>
      </c>
      <c r="P23" s="16">
        <f t="shared" ref="P23:P29" si="1">N23*O23</f>
        <v>19.536000000000001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f>M24*H12</f>
        <v>9.6000000000000002E-2</v>
      </c>
      <c r="O24" s="5">
        <v>17</v>
      </c>
      <c r="P24" s="16">
        <f t="shared" si="1"/>
        <v>1.6320000000000001</v>
      </c>
      <c r="Q24" s="1"/>
      <c r="R24" s="1"/>
    </row>
    <row r="25" spans="1:20" ht="15.75" x14ac:dyDescent="0.25">
      <c r="A25" s="26">
        <v>6</v>
      </c>
      <c r="B25" s="4" t="s">
        <v>38</v>
      </c>
      <c r="C25" s="14" t="s">
        <v>24</v>
      </c>
      <c r="D25" s="14"/>
      <c r="E25" s="14"/>
      <c r="F25" s="14"/>
      <c r="G25" s="14">
        <v>0.1</v>
      </c>
      <c r="H25" s="14"/>
      <c r="I25" s="14"/>
      <c r="J25" s="14"/>
      <c r="K25" s="14"/>
      <c r="L25" s="14"/>
      <c r="M25" s="15">
        <f t="shared" si="0"/>
        <v>0.1</v>
      </c>
      <c r="N25" s="15">
        <f>M25*H12</f>
        <v>1.2000000000000002</v>
      </c>
      <c r="O25" s="5">
        <v>24</v>
      </c>
      <c r="P25" s="16">
        <v>29.38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3.6000000000000004E-2</v>
      </c>
      <c r="O26" s="5">
        <v>285.72000000000003</v>
      </c>
      <c r="P26" s="16">
        <f t="shared" si="1"/>
        <v>10.285920000000003</v>
      </c>
      <c r="Q26" s="1"/>
      <c r="R26" s="1"/>
    </row>
    <row r="27" spans="1:20" ht="15.75" x14ac:dyDescent="0.25">
      <c r="A27" s="26">
        <v>8</v>
      </c>
      <c r="B27" s="4" t="s">
        <v>227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0.06</v>
      </c>
      <c r="O27" s="5">
        <v>110</v>
      </c>
      <c r="P27" s="16">
        <f t="shared" si="1"/>
        <v>6.6</v>
      </c>
      <c r="Q27" s="1"/>
      <c r="R27" s="1"/>
    </row>
    <row r="28" spans="1:20" ht="15.75" x14ac:dyDescent="0.25">
      <c r="A28" s="26">
        <v>9</v>
      </c>
      <c r="B28" s="4" t="s">
        <v>32</v>
      </c>
      <c r="C28" s="14" t="s">
        <v>24</v>
      </c>
      <c r="D28" s="14">
        <v>0.08</v>
      </c>
      <c r="E28" s="14"/>
      <c r="F28" s="17"/>
      <c r="G28" s="14"/>
      <c r="H28" s="14"/>
      <c r="I28" s="14"/>
      <c r="J28" s="14"/>
      <c r="K28" s="14"/>
      <c r="L28" s="14"/>
      <c r="M28" s="15">
        <f t="shared" si="0"/>
        <v>0.08</v>
      </c>
      <c r="N28" s="15">
        <f>M28*H12</f>
        <v>0.96</v>
      </c>
      <c r="O28" s="5">
        <v>65</v>
      </c>
      <c r="P28" s="16">
        <f t="shared" si="1"/>
        <v>62.4</v>
      </c>
      <c r="Q28" s="1"/>
      <c r="R28" s="1"/>
      <c r="T28" s="22"/>
    </row>
    <row r="29" spans="1:20" ht="15.75" x14ac:dyDescent="0.25">
      <c r="A29" s="26">
        <v>10</v>
      </c>
      <c r="B29" s="4" t="s">
        <v>46</v>
      </c>
      <c r="C29" s="14" t="s">
        <v>24</v>
      </c>
      <c r="D29" s="14">
        <v>0.02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0.02</v>
      </c>
      <c r="N29" s="15">
        <f>M29*H12</f>
        <v>0.24</v>
      </c>
      <c r="O29" s="5">
        <v>52</v>
      </c>
      <c r="P29" s="16">
        <f t="shared" si="1"/>
        <v>12.48</v>
      </c>
      <c r="Q29" s="1"/>
      <c r="R29" s="1"/>
    </row>
    <row r="30" spans="1:20" ht="15.75" x14ac:dyDescent="0.25">
      <c r="A30" s="26">
        <v>11</v>
      </c>
      <c r="B30" s="4" t="s">
        <v>230</v>
      </c>
      <c r="C30" s="14" t="s">
        <v>24</v>
      </c>
      <c r="D30" s="19">
        <v>3.0000000000000001E-3</v>
      </c>
      <c r="E30" s="24"/>
      <c r="F30" s="14"/>
      <c r="G30" s="17"/>
      <c r="H30" s="17"/>
      <c r="I30" s="17"/>
      <c r="J30" s="17"/>
      <c r="K30" s="17"/>
      <c r="L30" s="17"/>
      <c r="M30" s="15">
        <f>D30</f>
        <v>3.0000000000000001E-3</v>
      </c>
      <c r="N30" s="15">
        <f>M30*H12</f>
        <v>3.6000000000000004E-2</v>
      </c>
      <c r="O30" s="18">
        <v>530</v>
      </c>
      <c r="P30" s="16">
        <f>O30*N30</f>
        <v>19.080000000000002</v>
      </c>
      <c r="Q30" s="1"/>
      <c r="R30" s="1"/>
    </row>
    <row r="31" spans="1:20" ht="15.75" x14ac:dyDescent="0.25">
      <c r="A31" s="26">
        <v>12</v>
      </c>
      <c r="B31" s="4" t="s">
        <v>31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18</v>
      </c>
      <c r="P31" s="16">
        <f>O31*N31</f>
        <v>0.64800000000000013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8"/>
      <c r="N44" s="38"/>
      <c r="O44" s="14"/>
      <c r="P44" s="39"/>
      <c r="Q44" s="1"/>
      <c r="R44" s="1"/>
    </row>
    <row r="45" spans="1:18" ht="15.75" x14ac:dyDescent="0.25">
      <c r="A45" s="26">
        <v>26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"/>
      <c r="R45" s="1"/>
    </row>
    <row r="46" spans="1:18" ht="15.75" x14ac:dyDescent="0.25">
      <c r="A46" s="26">
        <v>27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"/>
      <c r="R46" s="1"/>
    </row>
    <row r="47" spans="1:18" ht="15.75" x14ac:dyDescent="0.25">
      <c r="A47" s="26">
        <v>28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580.20592000000011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O36" sqref="O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225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46.428150000000002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464.28150000000005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224</v>
      </c>
      <c r="E15" s="95" t="s">
        <v>197</v>
      </c>
      <c r="F15" s="95" t="s">
        <v>190</v>
      </c>
      <c r="G15" s="95" t="s">
        <v>223</v>
      </c>
      <c r="H15" s="94" t="s">
        <v>204</v>
      </c>
      <c r="I15" s="94" t="s">
        <v>190</v>
      </c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198</v>
      </c>
      <c r="F17" s="10" t="s">
        <v>184</v>
      </c>
      <c r="G17" s="10" t="s">
        <v>195</v>
      </c>
      <c r="H17" s="10" t="s">
        <v>198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0.04</v>
      </c>
      <c r="N18" s="15">
        <f>M18*H10</f>
        <v>0.4</v>
      </c>
      <c r="O18" s="16">
        <v>52</v>
      </c>
      <c r="P18" s="16">
        <f>N18*O18</f>
        <v>20.8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0.05</v>
      </c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0.1</v>
      </c>
      <c r="N19" s="15">
        <f>M19*H10</f>
        <v>1</v>
      </c>
      <c r="O19" s="5">
        <v>35</v>
      </c>
      <c r="P19" s="16">
        <f>N19*O19</f>
        <v>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0.01</v>
      </c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3.0000000000000001E-3</v>
      </c>
      <c r="N23" s="15">
        <f>M23*H10</f>
        <v>0.03</v>
      </c>
      <c r="O23" s="5">
        <v>450</v>
      </c>
      <c r="P23" s="16">
        <f>N23*O23</f>
        <v>13.5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214</v>
      </c>
      <c r="C25" s="14" t="s">
        <v>24</v>
      </c>
      <c r="D25" s="14"/>
      <c r="E25" s="14"/>
      <c r="F25" s="14"/>
      <c r="G25" s="14">
        <v>9.5000000000000001E-2</v>
      </c>
      <c r="H25" s="14"/>
      <c r="I25" s="14"/>
      <c r="J25" s="14"/>
      <c r="K25" s="14"/>
      <c r="L25" s="14"/>
      <c r="M25" s="15">
        <f t="shared" si="0"/>
        <v>9.5000000000000001E-2</v>
      </c>
      <c r="N25" s="15">
        <f>M25*H10</f>
        <v>0.95</v>
      </c>
      <c r="O25" s="5">
        <v>320</v>
      </c>
      <c r="P25" s="16">
        <f t="shared" si="1"/>
        <v>304</v>
      </c>
      <c r="Q25" s="1"/>
      <c r="R25" s="1"/>
    </row>
    <row r="26" spans="1:20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f t="shared" si="0"/>
        <v>0.1</v>
      </c>
      <c r="N26" s="15">
        <f>M26*H10</f>
        <v>1</v>
      </c>
      <c r="O26" s="5">
        <v>40</v>
      </c>
      <c r="P26" s="16">
        <f t="shared" si="1"/>
        <v>40</v>
      </c>
      <c r="Q26" s="1"/>
      <c r="R26" s="1"/>
      <c r="T26" s="22"/>
    </row>
    <row r="27" spans="1:20" ht="15.75" x14ac:dyDescent="0.25">
      <c r="A27" s="26">
        <v>10</v>
      </c>
      <c r="B27" s="4" t="s">
        <v>212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M27*H10</f>
        <v>0.01</v>
      </c>
      <c r="O27" s="5">
        <v>207.15</v>
      </c>
      <c r="P27" s="16">
        <f t="shared" si="1"/>
        <v>2.0714999999999999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0.03</v>
      </c>
      <c r="O29" s="5">
        <v>115</v>
      </c>
      <c r="P29" s="16">
        <f t="shared" ref="P29:P30" si="2">N29*O29</f>
        <v>3.4499999999999997</v>
      </c>
      <c r="Q29" s="1"/>
      <c r="R29" s="1"/>
    </row>
    <row r="30" spans="1:20" ht="15.75" x14ac:dyDescent="0.25">
      <c r="A30" s="26">
        <v>14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20</v>
      </c>
      <c r="P30" s="16">
        <f t="shared" si="2"/>
        <v>1</v>
      </c>
      <c r="Q30" s="1"/>
      <c r="R30" s="1"/>
    </row>
    <row r="31" spans="1:20" ht="15.75" x14ac:dyDescent="0.25">
      <c r="A31" s="26">
        <v>15</v>
      </c>
      <c r="B31" s="102" t="s">
        <v>39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v>0.05</v>
      </c>
      <c r="O31" s="5">
        <v>35</v>
      </c>
      <c r="P31" s="16">
        <v>1.75</v>
      </c>
      <c r="Q31" s="1"/>
      <c r="R31" s="1"/>
    </row>
    <row r="32" spans="1:20" ht="15.75" x14ac:dyDescent="0.25">
      <c r="A32" s="26">
        <v>16</v>
      </c>
      <c r="C32" s="14"/>
      <c r="D32" s="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464.28149999999999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2023-10-19T18:55:17Z</cp:lastPrinted>
  <dcterms:created xsi:type="dcterms:W3CDTF">2019-01-18T12:27:48Z</dcterms:created>
  <dcterms:modified xsi:type="dcterms:W3CDTF">2023-10-19T18:55:20Z</dcterms:modified>
</cp:coreProperties>
</file>