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<sst xmlns="http://schemas.openxmlformats.org/spreadsheetml/2006/main" count="4805" uniqueCount="209">
  <si>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</si>
  <si>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</si>
  <si>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</si>
  <si>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</si>
  <si>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</si>
  <si>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</si>
  <si>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</si>
  <si>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</si>
  <si>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</si>
  <si>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</si>
  <si>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</si>
  <si>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</si>
  <si>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</si>
  <si>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</si>
  <si>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</si>
  <si>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</si>
  <si>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</si>
  <si>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</si>
  <si>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</si>
  <si>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</si>
  <si>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</si>
  <si>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</si>
  <si>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</si>
  <si>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</si>
  <si>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</si>
  <si>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</si>
  <si>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</si>
  <si>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</si>
  <si>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</si>
  <si>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</si>
  <si>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</si>
  <si>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</si>
  <si>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</si>
  <si>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</si>
  <si>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</si>
  <si>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</si>
  <si>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</si>
  <si>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</si>
  <si>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</si>
  <si>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</si>
  <si>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</si>
  <si>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</si>
  <si>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</si>
  <si>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</si>
  <si>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</si>
  <si>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</si>
  <si>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</si>
  <si>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</si>
  <si>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</si>
  <si>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</si>
  <si>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</si>
  <si>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</si>
  <si>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</si>
  <si>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</si>
  <si>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</si>
  <si>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</si>
  <si>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</si>
  <si>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</si>
  <si>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</si>
  <si>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</si>
  <si>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</si>
  <si>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</si>
  <si>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</si>
  <si>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</si>
  <si>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</si>
  <si>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</si>
  <si>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</si>
  <si>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</si>
  <si>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</si>
  <si>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</si>
  <si>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</si>
  <si>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</si>
  <si>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</si>
  <si>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</si>
  <si>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</si>
  <si>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</si>
  <si>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</si>
  <si>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</si>
  <si>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</si>
  <si>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</si>
  <si>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</si>
  <si>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</si>
  <si>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</si>
  <si>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</si>
  <si>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</si>
  <si>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</si>
  <si>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</si>
  <si>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</si>
  <si>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</si>
  <si>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</si>
  <si>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</si>
  <si>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</si>
  <si>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</si>
  <si>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</si>
  <si>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</si>
  <si>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</si>
  <si>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</si>
  <si>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</si>
  <si>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</si>
  <si>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</si>
  <si>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</si>
  <si>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</si>
  <si>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</si>
  <si>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</si>
  <si>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</si>
  <si>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</si>
  <si>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</si>
  <si>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</si>
  <si>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</si>
  <si>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</si>
  <si>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</si>
  <si>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</si>
  <si>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</si>
  <si>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</si>
  <si>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</si>
  <si>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</si>
  <si>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</si>
  <si>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</si>
  <si>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</si>
  <si>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</si>
  <si>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</si>
  <si>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</si>
  <si>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</si>
  <si>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</si>
  <si>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</si>
  <si>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</si>
  <si>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</si>
  <si>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</si>
  <si>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</si>
  <si>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</si>
  <si>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</si>
  <si>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</si>
  <si>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</si>
  <si>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</si>
  <si>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</si>
  <si>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</si>
  <si>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</si>
  <si>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</si>
  <si>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</si>
  <si>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</si>
  <si>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</si>
  <si>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</si>
  <si>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</si>
  <si>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</si>
  <si>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</si>
  <si>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</si>
  <si>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</si>
  <si>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</si>
  <si>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</si>
  <si>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</si>
  <si>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</si>
  <si>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</si>
  <si>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</si>
  <si>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</si>
  <si>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</si>
  <si>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</si>
  <si>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</si>
  <si>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</si>
  <si>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</si>
  <si>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</si>
  <si>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</si>
  <si>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</si>
  <si>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</si>
  <si>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</si>
  <si>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</si>
  <si>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</si>
  <si>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</si>
  <si>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</si>
  <si>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</si>
  <si>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</si>
  <si>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</si>
  <si>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</si>
  <si>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</si>
  <si>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</si>
  <si>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</si>
  <si>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</si>
  <si>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</si>
  <si>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</si>
  <si>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</si>
  <si>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</si>
  <si>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</si>
  <si>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</si>
  <si>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</si>
  <si>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</si>
  <si>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</si>
  <si>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</si>
  <si>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</si>
  <si>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</si>
  <si>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</si>
  <si>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</si>
  <si>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</si>
  <si>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</si>
  <si>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</si>
  <si>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</si>
  <si>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</si>
  <si>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</si>
  <si>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</si>
  <si>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</si>
  <si>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</si>
  <si>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</si>
  <si>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Курин. Филе</t>
  </si>
  <si>
    <t>масло раст</t>
  </si>
  <si>
    <t>Рагу из мяса птицы</t>
  </si>
  <si>
    <t>помидоры свеж.</t>
  </si>
  <si>
    <t>230гр</t>
  </si>
  <si>
    <t>60гр</t>
  </si>
  <si>
    <t>40гр</t>
  </si>
  <si>
    <t>чай с сахаром</t>
  </si>
  <si>
    <t>17.10.2023год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</si>
</sst>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9"/>
  <sheetViews>
    <sheetView tabSelected="1" zoomScale="82" zoomScaleNormal="82" workbookViewId="0">
      <selection activeCell="K35" sqref="K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12</v>
      </c>
    </row>
    <row r="7" spans="1:18" x14ac:dyDescent="0.25">
      <c r="F7" s="20"/>
      <c r="G7" t="s">
        <v>208</v>
      </c>
    </row>
    <row r="8" spans="1:18" x14ac:dyDescent="0.25">
      <c r="D8" t="s">
        <v>197</v>
      </c>
    </row>
    <row r="9" spans="1:18" x14ac:dyDescent="0.25">
      <c r="B9" s="23" t="s">
        <v>199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198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87</v>
      </c>
      <c r="F12" s="4">
        <f>E12*D12</f>
        <v>6585.03</v>
      </c>
      <c r="G12" s="5">
        <f>P44/H12</f>
        <v>71.9452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6043.3968000000004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202</v>
      </c>
      <c r="E17" s="86" t="s">
        <v>203</v>
      </c>
      <c r="F17" s="86" t="s">
        <v>59</v>
      </c>
      <c r="G17" s="86" t="s">
        <v>207</v>
      </c>
      <c r="H17" s="85" t="s">
        <v>89</v>
      </c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204</v>
      </c>
      <c r="E19" s="10" t="s">
        <v>193</v>
      </c>
      <c r="F19" s="10" t="s">
        <v>205</v>
      </c>
      <c r="G19" s="10" t="s">
        <v>194</v>
      </c>
      <c r="H19" s="10" t="s">
        <v>206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200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v>0.1</v>
      </c>
      <c r="N20" s="15">
        <f>M20*H12</f>
        <v>8.4</v>
      </c>
      <c r="O20" s="16">
        <v>480</v>
      </c>
      <c r="P20" s="16">
        <f>N20*O20</f>
        <v>4032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0.16800000000000001</v>
      </c>
      <c r="O21" s="5">
        <v>17</v>
      </c>
      <c r="P21" s="16">
        <f>N21*O21</f>
        <v>2.8560000000000003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14.280000000000001</v>
      </c>
      <c r="O22" s="5">
        <v>24</v>
      </c>
      <c r="P22" s="16">
        <f>N22*O22</f>
        <v>342.72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0.42</v>
      </c>
      <c r="O23" s="5">
        <v>40</v>
      </c>
      <c r="P23" s="16">
        <f t="shared" ref="P23:P28" si="0">N23*O23</f>
        <v>16.8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0.42</v>
      </c>
      <c r="O24" s="5">
        <v>18</v>
      </c>
      <c r="P24" s="16">
        <f t="shared" si="0"/>
        <v>7.56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1" si="1">SUM(D25:L25)</f>
        <v>3.0000000000000001E-3</v>
      </c>
      <c r="N25" s="15">
        <f>M25*H12</f>
        <v>0.252</v>
      </c>
      <c r="O25" s="5">
        <v>27</v>
      </c>
      <c r="P25" s="16">
        <f>N25*O25</f>
        <v>6.8040000000000003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0.42</v>
      </c>
      <c r="O26" s="5">
        <v>110</v>
      </c>
      <c r="P26" s="16">
        <f t="shared" si="0"/>
        <v>46.199999999999996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4.2</v>
      </c>
      <c r="O27" s="5">
        <v>55</v>
      </c>
      <c r="P27" s="16">
        <f t="shared" si="0"/>
        <v>231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5.04</v>
      </c>
      <c r="O28" s="5">
        <v>41.67</v>
      </c>
      <c r="P28" s="16">
        <f t="shared" si="0"/>
        <v>210.01680000000002</v>
      </c>
      <c r="Q28" s="1"/>
      <c r="R28" s="1"/>
    </row>
    <row r="29" spans="1:18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5">
        <f>M29*H12</f>
        <v>8.4000000000000005E-2</v>
      </c>
      <c r="O29" s="5">
        <v>550</v>
      </c>
      <c r="P29" s="16">
        <f>O29*N29</f>
        <v>46.2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1.26</v>
      </c>
      <c r="O30" s="5">
        <v>74</v>
      </c>
      <c r="P30" s="16">
        <f t="shared" ref="P30:P31" si="2">N30*O30</f>
        <v>93.24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84</v>
      </c>
      <c r="O31" s="5">
        <v>12</v>
      </c>
      <c r="P31" s="16">
        <f t="shared" si="2"/>
        <v>1008</v>
      </c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6043.3968000000004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2023-10-02T12:59:52Z</cp:lastPrinted>
  <dcterms:created xsi:type="dcterms:W3CDTF">2019-01-18T12:27:48Z</dcterms:created>
  <dcterms:modified xsi:type="dcterms:W3CDTF">2023-10-16T12:52:26Z</dcterms:modified>
</cp:coreProperties>
</file>