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5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<sst xmlns="http://schemas.openxmlformats.org/spreadsheetml/2006/main" count="4812" uniqueCount="217">
  <si>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</si>
  <si>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</si>
  <si>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</si>
  <si>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</si>
  <si>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</si>
  <si>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</si>
  <si>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</si>
  <si>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</si>
  <si>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</si>
  <si>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</si>
  <si>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</si>
  <si>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</si>
  <si>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</si>
  <si>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</si>
  <si>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</si>
  <si>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</si>
  <si>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</si>
  <si>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</si>
  <si>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</si>
  <si>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</si>
  <si>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</si>
  <si>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</si>
  <si>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</si>
  <si>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</si>
  <si>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</si>
  <si>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</si>
  <si>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</si>
  <si>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</si>
  <si>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</si>
  <si>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</si>
  <si>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</si>
  <si>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</si>
  <si>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</si>
  <si>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</si>
  <si>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</si>
  <si>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</si>
  <si>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</si>
  <si>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</si>
  <si>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</si>
  <si>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</si>
  <si>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</si>
  <si>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</si>
  <si>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</si>
  <si>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</si>
  <si>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</si>
  <si>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</si>
  <si>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</si>
  <si>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</si>
  <si>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</si>
  <si>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</si>
  <si>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</si>
  <si>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</si>
  <si>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</si>
  <si>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</si>
  <si>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</si>
  <si>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</si>
  <si>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</si>
  <si>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</si>
  <si>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</si>
  <si>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</si>
  <si>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</si>
  <si>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</si>
  <si>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</si>
  <si>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</si>
  <si>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</si>
  <si>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</si>
  <si>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</si>
  <si>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</si>
  <si>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</si>
  <si>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</si>
  <si>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</si>
  <si>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</si>
  <si>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</si>
  <si>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</si>
  <si>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</si>
  <si>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</si>
  <si>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</si>
  <si>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</si>
  <si>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</si>
  <si>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</si>
  <si>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</si>
  <si>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</si>
  <si>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</si>
  <si>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</si>
  <si>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</si>
  <si>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</si>
  <si>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</si>
  <si>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</si>
  <si>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</si>
  <si>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</si>
  <si>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</si>
  <si>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</si>
  <si>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</si>
  <si>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</si>
  <si>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</si>
  <si>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</si>
  <si>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</si>
  <si>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</si>
  <si>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</si>
  <si>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</si>
  <si>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</si>
  <si>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</si>
  <si>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</si>
  <si>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</si>
  <si>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</si>
  <si>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</si>
  <si>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</si>
  <si>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</si>
  <si>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</si>
  <si>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</si>
  <si>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</si>
  <si>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</si>
  <si>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</si>
  <si>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</si>
  <si>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</si>
  <si>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</si>
  <si>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</si>
  <si>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</si>
  <si>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</si>
  <si>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</si>
  <si>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</si>
  <si>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</si>
  <si>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</si>
  <si>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</si>
  <si>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</si>
  <si>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</si>
  <si>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</si>
  <si>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</si>
  <si>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</si>
  <si>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</si>
  <si>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</si>
  <si>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</si>
  <si>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</si>
  <si>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</si>
  <si>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</si>
  <si>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</si>
  <si>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</si>
  <si>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</si>
  <si>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</si>
  <si>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</si>
  <si>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</si>
  <si>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</si>
  <si>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</si>
  <si>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</si>
  <si>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</si>
  <si>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</si>
  <si>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</si>
  <si>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</si>
  <si>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</si>
  <si>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</si>
  <si>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</si>
  <si>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</si>
  <si>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</si>
  <si>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</si>
  <si>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</si>
  <si>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</si>
  <si>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</si>
  <si>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</si>
  <si>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</si>
  <si>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</si>
  <si>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</si>
  <si>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</si>
  <si>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</si>
  <si>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</si>
  <si>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</si>
  <si>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</si>
  <si>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</si>
  <si>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</si>
  <si>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</si>
  <si>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</si>
  <si>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</si>
  <si>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</si>
  <si>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</si>
  <si>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</si>
  <si>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</si>
  <si>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</si>
  <si>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</si>
  <si>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</si>
  <si>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</si>
  <si>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</si>
  <si>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</si>
  <si>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</si>
  <si>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</si>
  <si>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</si>
  <si>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</si>
  <si>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</si>
  <si>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</si>
  <si>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</si>
  <si>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</si>
  <si>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</si>
  <si>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</si>
  <si>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</si>
  <si>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</si>
  <si>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</si>
  <si>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</si>
  <si>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</si>
  <si>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</si>
  <si>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</si>
  <si>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</si>
  <si>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</si>
  <si>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</si>
  <si>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</si>
  <si>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</si>
  <si>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</si>
  <si>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</si>
  <si>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</si>
  <si>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</si>
  <si>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</si>
  <si>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Тефтели из гов. В смет-томат. Соусе</t>
  </si>
  <si>
    <t xml:space="preserve">Чай </t>
  </si>
  <si>
    <t>Рис</t>
  </si>
  <si>
    <t>масло раст.</t>
  </si>
  <si>
    <t>яйцо</t>
  </si>
  <si>
    <t>Молоко</t>
  </si>
  <si>
    <t>Масло слив.</t>
  </si>
  <si>
    <t>1-4 классы</t>
  </si>
  <si>
    <t>08.11.2023год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</si>
</sst>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18" ht="87.75" customHeight="1" thickBot="1" x14ac:dyDescent="0.3">
      <c r="A17" s="33"/>
      <c r="B17" s="34"/>
      <c r="C17" s="118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20"/>
      <c r="N17" s="122"/>
      <c r="O17" s="103"/>
      <c r="P17" s="10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9:B49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0"/>
  <sheetViews>
    <sheetView tabSelected="1" zoomScale="82" zoomScaleNormal="82" workbookViewId="0">
      <selection activeCell="F23" sqref="F2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5" width="9.28515625" customWidth="1"/>
    <col min="6" max="6" width="10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2</v>
      </c>
    </row>
    <row r="7" spans="1:18" x14ac:dyDescent="0.25">
      <c r="F7" s="20"/>
      <c r="G7" t="s">
        <v>216</v>
      </c>
    </row>
    <row r="8" spans="1:18" x14ac:dyDescent="0.25">
      <c r="D8" t="s">
        <v>198</v>
      </c>
    </row>
    <row r="9" spans="1:18" x14ac:dyDescent="0.25">
      <c r="B9" s="23" t="s">
        <v>215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75.69</v>
      </c>
      <c r="E12" s="4">
        <v>86</v>
      </c>
      <c r="F12" s="4">
        <f>E12*D12</f>
        <v>6509.34</v>
      </c>
      <c r="G12" s="5">
        <f>P45/H12</f>
        <v>68.596009999999993</v>
      </c>
      <c r="H12" s="6">
        <v>83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5693.4688299999998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87.75" customHeight="1" thickBot="1" x14ac:dyDescent="0.3">
      <c r="A17" s="33"/>
      <c r="B17" s="34"/>
      <c r="C17" s="118"/>
      <c r="D17" s="88" t="s">
        <v>208</v>
      </c>
      <c r="E17" s="88" t="s">
        <v>71</v>
      </c>
      <c r="F17" s="88" t="s">
        <v>59</v>
      </c>
      <c r="G17" s="88" t="s">
        <v>209</v>
      </c>
      <c r="H17" s="87"/>
      <c r="I17" s="87"/>
      <c r="J17" s="87"/>
      <c r="K17" s="87"/>
      <c r="L17" s="87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83</v>
      </c>
      <c r="E18" s="7">
        <v>83</v>
      </c>
      <c r="F18" s="7">
        <v>83</v>
      </c>
      <c r="G18" s="7">
        <v>83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5" si="0">SUM(D20:L20)</f>
        <v>0.1</v>
      </c>
      <c r="N20" s="15">
        <f>M20*H12</f>
        <v>8.3000000000000007</v>
      </c>
      <c r="O20" s="16">
        <v>510</v>
      </c>
      <c r="P20" s="16">
        <f>N20*O20</f>
        <v>4233</v>
      </c>
      <c r="Q20" s="1"/>
      <c r="R20" s="1"/>
    </row>
    <row r="21" spans="1:20" ht="15.75" x14ac:dyDescent="0.25">
      <c r="A21" s="26">
        <v>2</v>
      </c>
      <c r="B21" s="4" t="s">
        <v>210</v>
      </c>
      <c r="C21" s="14" t="s">
        <v>24</v>
      </c>
      <c r="D21" s="14">
        <v>5.0000000000000001E-3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5.0000000000000001E-3</v>
      </c>
      <c r="N21" s="15">
        <f>M21*H12</f>
        <v>0.41500000000000004</v>
      </c>
      <c r="O21" s="5">
        <v>97</v>
      </c>
      <c r="P21" s="16">
        <f>N21*O21</f>
        <v>40.255000000000003</v>
      </c>
      <c r="Q21" s="1"/>
      <c r="R21" s="1"/>
    </row>
    <row r="22" spans="1:20" ht="15.75" x14ac:dyDescent="0.25">
      <c r="A22" s="26">
        <v>3</v>
      </c>
      <c r="B22" s="4" t="s">
        <v>31</v>
      </c>
      <c r="C22" s="14" t="s">
        <v>24</v>
      </c>
      <c r="D22" s="14">
        <v>0.01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M22*H12</f>
        <v>0.83000000000000007</v>
      </c>
      <c r="O22" s="5">
        <v>20</v>
      </c>
      <c r="P22" s="16">
        <f>N22*O22</f>
        <v>16.600000000000001</v>
      </c>
      <c r="Q22" s="1"/>
      <c r="R22" s="1"/>
    </row>
    <row r="23" spans="1:20" ht="15.75" x14ac:dyDescent="0.25">
      <c r="A23" s="26">
        <v>4</v>
      </c>
      <c r="B23" s="4" t="s">
        <v>30</v>
      </c>
      <c r="C23" s="14" t="s">
        <v>24</v>
      </c>
      <c r="D23" s="14">
        <v>5.0000000000000001E-3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M23*H12</f>
        <v>0.66400000000000003</v>
      </c>
      <c r="O23" s="5">
        <v>17</v>
      </c>
      <c r="P23" s="16">
        <f t="shared" ref="P23:P28" si="1">N23*O23</f>
        <v>11.288</v>
      </c>
      <c r="Q23" s="1"/>
      <c r="R23" s="1"/>
    </row>
    <row r="24" spans="1:20" ht="15.75" x14ac:dyDescent="0.25">
      <c r="A24" s="26">
        <v>6</v>
      </c>
      <c r="B24" s="4" t="s">
        <v>211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M24*H12</f>
        <v>0.41500000000000004</v>
      </c>
      <c r="O24" s="5">
        <v>110</v>
      </c>
      <c r="P24" s="16">
        <f>N24*O24</f>
        <v>45.650000000000006</v>
      </c>
      <c r="Q24" s="1"/>
      <c r="R24" s="1"/>
    </row>
    <row r="25" spans="1:20" ht="15.75" x14ac:dyDescent="0.25">
      <c r="A25" s="26">
        <v>7</v>
      </c>
      <c r="B25" s="4" t="s">
        <v>48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0.41500000000000004</v>
      </c>
      <c r="O25" s="5">
        <v>27</v>
      </c>
      <c r="P25" s="16">
        <f t="shared" si="1"/>
        <v>11.205000000000002</v>
      </c>
      <c r="Q25" s="1"/>
      <c r="R25" s="1"/>
    </row>
    <row r="26" spans="1:20" ht="15.75" x14ac:dyDescent="0.25">
      <c r="A26" s="26">
        <v>8</v>
      </c>
      <c r="B26" s="4" t="s">
        <v>40</v>
      </c>
      <c r="C26" s="14" t="s">
        <v>24</v>
      </c>
      <c r="D26" s="14">
        <v>3.0000000000000001E-3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3.0000000000000001E-3</v>
      </c>
      <c r="N26" s="15">
        <f>M26*H12</f>
        <v>0.249</v>
      </c>
      <c r="O26" s="5">
        <v>285.72000000000003</v>
      </c>
      <c r="P26" s="16">
        <f t="shared" si="1"/>
        <v>71.144280000000009</v>
      </c>
      <c r="Q26" s="1"/>
      <c r="R26" s="1"/>
    </row>
    <row r="27" spans="1:20" ht="15.75" x14ac:dyDescent="0.25">
      <c r="A27" s="26">
        <v>9</v>
      </c>
      <c r="B27" s="4" t="s">
        <v>39</v>
      </c>
      <c r="C27" s="14" t="s">
        <v>24</v>
      </c>
      <c r="D27" s="14">
        <v>3.0000000000000001E-3</v>
      </c>
      <c r="E27" s="14"/>
      <c r="F27" s="17"/>
      <c r="G27" s="14"/>
      <c r="H27" s="14"/>
      <c r="I27" s="14"/>
      <c r="J27" s="14"/>
      <c r="K27" s="14"/>
      <c r="L27" s="14"/>
      <c r="M27" s="15">
        <f t="shared" si="0"/>
        <v>3.0000000000000001E-3</v>
      </c>
      <c r="N27" s="15">
        <f>M27*H12</f>
        <v>0.249</v>
      </c>
      <c r="O27" s="5">
        <v>35</v>
      </c>
      <c r="P27" s="16">
        <f t="shared" si="1"/>
        <v>8.7149999999999999</v>
      </c>
      <c r="Q27" s="1"/>
      <c r="R27" s="1"/>
      <c r="T27" s="22"/>
    </row>
    <row r="28" spans="1:20" ht="15.75" x14ac:dyDescent="0.25">
      <c r="A28" s="26">
        <v>10</v>
      </c>
      <c r="B28" s="4" t="s">
        <v>212</v>
      </c>
      <c r="C28" s="14" t="s">
        <v>24</v>
      </c>
      <c r="D28" s="14">
        <v>5.0000000000000001E-3</v>
      </c>
      <c r="E28" s="14"/>
      <c r="F28" s="14"/>
      <c r="G28" s="14"/>
      <c r="H28" s="14"/>
      <c r="I28" s="14"/>
      <c r="J28" s="14"/>
      <c r="K28" s="14"/>
      <c r="L28" s="14"/>
      <c r="M28" s="15">
        <f t="shared" si="0"/>
        <v>5.0000000000000001E-3</v>
      </c>
      <c r="N28" s="15">
        <f>M28*H12</f>
        <v>0.41500000000000004</v>
      </c>
      <c r="O28" s="5">
        <v>183.33</v>
      </c>
      <c r="P28" s="16">
        <f t="shared" si="1"/>
        <v>76.081950000000006</v>
      </c>
      <c r="Q28" s="1"/>
      <c r="R28" s="1"/>
    </row>
    <row r="29" spans="1:20" ht="15.75" x14ac:dyDescent="0.25">
      <c r="A29" s="26">
        <v>12</v>
      </c>
      <c r="B29" s="4" t="s">
        <v>43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M29*H12</f>
        <v>0.66400000000000003</v>
      </c>
      <c r="O29" s="5">
        <v>152</v>
      </c>
      <c r="P29" s="16">
        <f>O29*N29</f>
        <v>100.92800000000001</v>
      </c>
      <c r="Q29" s="1"/>
      <c r="R29" s="1"/>
    </row>
    <row r="30" spans="1:20" ht="15.75" x14ac:dyDescent="0.25">
      <c r="A30" s="26">
        <v>13</v>
      </c>
      <c r="B30" s="4" t="s">
        <v>38</v>
      </c>
      <c r="C30" s="14" t="s">
        <v>24</v>
      </c>
      <c r="D30" s="14"/>
      <c r="E30" s="14">
        <v>0.17</v>
      </c>
      <c r="F30" s="14"/>
      <c r="G30" s="14"/>
      <c r="H30" s="14"/>
      <c r="I30" s="14"/>
      <c r="J30" s="14"/>
      <c r="K30" s="14"/>
      <c r="L30" s="14"/>
      <c r="M30" s="15">
        <f t="shared" si="0"/>
        <v>0.17</v>
      </c>
      <c r="N30" s="15">
        <f>M30*H12</f>
        <v>14.110000000000001</v>
      </c>
      <c r="O30" s="5">
        <v>25</v>
      </c>
      <c r="P30" s="16">
        <f t="shared" ref="P30:P35" si="2">N30*O30</f>
        <v>352.75000000000006</v>
      </c>
      <c r="Q30" s="1"/>
      <c r="R30" s="1"/>
    </row>
    <row r="31" spans="1:20" ht="15.75" x14ac:dyDescent="0.25">
      <c r="A31" s="26">
        <v>14</v>
      </c>
      <c r="B31" s="4" t="s">
        <v>213</v>
      </c>
      <c r="C31" s="14" t="s">
        <v>24</v>
      </c>
      <c r="D31" s="14"/>
      <c r="E31" s="14">
        <v>0.03</v>
      </c>
      <c r="F31" s="14"/>
      <c r="G31" s="14"/>
      <c r="H31" s="14"/>
      <c r="I31" s="14"/>
      <c r="J31" s="14"/>
      <c r="K31" s="14"/>
      <c r="L31" s="14"/>
      <c r="M31" s="15">
        <f t="shared" si="0"/>
        <v>0.03</v>
      </c>
      <c r="N31" s="15">
        <f>M31*H12</f>
        <v>2.4899999999999998</v>
      </c>
      <c r="O31" s="5">
        <v>65</v>
      </c>
      <c r="P31" s="16">
        <f t="shared" si="2"/>
        <v>161.85</v>
      </c>
      <c r="Q31" s="1"/>
      <c r="R31" s="1"/>
    </row>
    <row r="32" spans="1:20" ht="15.75" x14ac:dyDescent="0.25">
      <c r="A32" s="26">
        <v>15</v>
      </c>
      <c r="B32" s="4" t="s">
        <v>214</v>
      </c>
      <c r="C32" s="14" t="s">
        <v>24</v>
      </c>
      <c r="D32" s="14"/>
      <c r="E32" s="14">
        <v>5.0000000000000001E-3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M32*H12</f>
        <v>0.41500000000000004</v>
      </c>
      <c r="O32" s="5">
        <v>530</v>
      </c>
      <c r="P32" s="16">
        <f t="shared" si="2"/>
        <v>219.95000000000002</v>
      </c>
      <c r="Q32" s="1"/>
      <c r="R32" s="1"/>
    </row>
    <row r="33" spans="1:18" ht="15.75" x14ac:dyDescent="0.25">
      <c r="A33" s="26">
        <v>16</v>
      </c>
      <c r="B33" s="4" t="s">
        <v>59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M33*H12</f>
        <v>4.9799999999999995</v>
      </c>
      <c r="O33" s="5">
        <v>41.67</v>
      </c>
      <c r="P33" s="16">
        <f t="shared" si="2"/>
        <v>207.51659999999998</v>
      </c>
      <c r="Q33" s="1"/>
      <c r="R33" s="1"/>
    </row>
    <row r="34" spans="1:18" ht="15.75" x14ac:dyDescent="0.25">
      <c r="A34" s="26">
        <v>17</v>
      </c>
      <c r="B34" s="4" t="s">
        <v>191</v>
      </c>
      <c r="C34" s="14" t="s">
        <v>24</v>
      </c>
      <c r="D34" s="14"/>
      <c r="E34" s="14"/>
      <c r="F34" s="14"/>
      <c r="G34" s="14">
        <v>1E-3</v>
      </c>
      <c r="H34" s="14"/>
      <c r="I34" s="14"/>
      <c r="J34" s="14"/>
      <c r="K34" s="14"/>
      <c r="L34" s="14"/>
      <c r="M34" s="15">
        <f t="shared" si="0"/>
        <v>1E-3</v>
      </c>
      <c r="N34" s="15">
        <f>M34*H12</f>
        <v>8.3000000000000004E-2</v>
      </c>
      <c r="O34" s="5">
        <v>550</v>
      </c>
      <c r="P34" s="16">
        <f t="shared" si="2"/>
        <v>45.650000000000006</v>
      </c>
      <c r="Q34" s="1"/>
      <c r="R34" s="1"/>
    </row>
    <row r="35" spans="1:18" ht="15.75" x14ac:dyDescent="0.25">
      <c r="A35" s="26">
        <v>18</v>
      </c>
      <c r="B35" s="4" t="s">
        <v>192</v>
      </c>
      <c r="C35" s="14" t="s">
        <v>24</v>
      </c>
      <c r="D35" s="14"/>
      <c r="E35" s="14"/>
      <c r="F35" s="14"/>
      <c r="G35" s="14">
        <v>1.4999999999999999E-2</v>
      </c>
      <c r="H35" s="14"/>
      <c r="I35" s="14"/>
      <c r="J35" s="14"/>
      <c r="K35" s="14"/>
      <c r="L35" s="14"/>
      <c r="M35" s="15">
        <f t="shared" si="0"/>
        <v>1.4999999999999999E-2</v>
      </c>
      <c r="N35" s="15">
        <f>M35*H12</f>
        <v>1.2449999999999999</v>
      </c>
      <c r="O35" s="5">
        <v>73</v>
      </c>
      <c r="P35" s="16">
        <f t="shared" si="2"/>
        <v>90.884999999999991</v>
      </c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31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SUM(P20:P44)</f>
        <v>5693.4688299999998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 t="s">
        <v>60</v>
      </c>
      <c r="C47" s="2" t="s">
        <v>102</v>
      </c>
      <c r="D47" s="2"/>
      <c r="E47" s="2"/>
      <c r="F47" s="2"/>
      <c r="G47" s="2"/>
      <c r="H47" s="2"/>
      <c r="I47" s="2"/>
      <c r="J47" s="2" t="s">
        <v>33</v>
      </c>
      <c r="K47" s="2" t="s">
        <v>103</v>
      </c>
      <c r="L47" s="2"/>
      <c r="M47" s="2"/>
      <c r="N47" s="2"/>
      <c r="O47" s="2" t="s">
        <v>180</v>
      </c>
      <c r="P47" s="2"/>
    </row>
    <row r="50" spans="2:3" x14ac:dyDescent="0.25">
      <c r="B50" t="s">
        <v>90</v>
      </c>
      <c r="C50" t="s">
        <v>102</v>
      </c>
    </row>
  </sheetData>
  <mergeCells count="15">
    <mergeCell ref="A45:B45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2023-09-06T15:24:22Z</cp:lastPrinted>
  <dcterms:created xsi:type="dcterms:W3CDTF">2019-01-18T12:27:48Z</dcterms:created>
  <dcterms:modified xsi:type="dcterms:W3CDTF">2023-11-05T05:38:35Z</dcterms:modified>
</cp:coreProperties>
</file>