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6" l="1"/>
  <c r="P31" i="276" s="1"/>
  <c r="M30" i="276"/>
  <c r="P30" i="276" s="1"/>
  <c r="P29" i="276"/>
  <c r="M28" i="276"/>
  <c r="P28" i="276" s="1"/>
  <c r="M27" i="276"/>
  <c r="P27" i="276" s="1"/>
  <c r="M26" i="276"/>
  <c r="P26" i="276" s="1"/>
  <c r="P25" i="276"/>
  <c r="M24" i="276"/>
  <c r="P24" i="276" s="1"/>
  <c r="M23" i="276"/>
  <c r="P23" i="276" s="1"/>
  <c r="P22" i="276"/>
  <c r="M21" i="276"/>
  <c r="M20" i="276"/>
  <c r="P20" i="276" s="1"/>
  <c r="M19" i="276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<sst xmlns="http://schemas.openxmlformats.org/spreadsheetml/2006/main" count="4856" uniqueCount="211">
  <si>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</si>
  <si>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</si>
  <si>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</si>
  <si>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</si>
  <si>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</si>
  <si>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</si>
  <si>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</si>
  <si>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</si>
  <si>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</si>
  <si>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</si>
  <si>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</si>
  <si>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</si>
  <si>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</si>
  <si>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</si>
  <si>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</si>
  <si>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</si>
  <si>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</si>
  <si>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</si>
  <si>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</si>
  <si>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</si>
  <si>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</si>
  <si>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</si>
  <si>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</si>
  <si>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</si>
  <si>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</si>
  <si>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</si>
  <si>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</si>
  <si>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</si>
  <si>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</si>
  <si>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</si>
  <si>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</si>
  <si>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</si>
  <si>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</si>
  <si>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</si>
  <si>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</si>
  <si>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</si>
  <si>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</si>
  <si>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</si>
  <si>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</si>
  <si>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</si>
  <si>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</si>
  <si>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</si>
  <si>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</si>
  <si>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</si>
  <si>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</si>
  <si>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</si>
  <si>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</si>
  <si>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</si>
  <si>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</si>
  <si>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</si>
  <si>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</si>
  <si>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</si>
  <si>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</si>
  <si>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</si>
  <si>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</si>
  <si>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</si>
  <si>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</si>
  <si>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</si>
  <si>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</si>
  <si>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</si>
  <si>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</si>
  <si>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</si>
  <si>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</si>
  <si>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</si>
  <si>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</si>
  <si>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</si>
  <si>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</si>
  <si>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</si>
  <si>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</si>
  <si>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</si>
  <si>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</si>
  <si>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</si>
  <si>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</si>
  <si>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</si>
  <si>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</si>
  <si>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</si>
  <si>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</si>
  <si>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</si>
  <si>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</si>
  <si>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</si>
  <si>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</si>
  <si>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</si>
  <si>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</si>
  <si>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</si>
  <si>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</si>
  <si>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</si>
  <si>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</si>
  <si>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</si>
  <si>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</si>
  <si>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</si>
  <si>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</si>
  <si>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</si>
  <si>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</si>
  <si>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</si>
  <si>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</si>
  <si>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</si>
  <si>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</si>
  <si>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</si>
  <si>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</si>
  <si>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</si>
  <si>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</si>
  <si>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</si>
  <si>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</si>
  <si>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</si>
  <si>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</si>
  <si>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</si>
  <si>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</si>
  <si>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</si>
  <si>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</si>
  <si>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</si>
  <si>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</si>
  <si>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</si>
  <si>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</si>
  <si>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</si>
  <si>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</si>
  <si>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</si>
  <si>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</si>
  <si>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</si>
  <si>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</si>
  <si>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</si>
  <si>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</si>
  <si>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</si>
  <si>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</si>
  <si>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</si>
  <si>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</si>
  <si>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</si>
  <si>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</si>
  <si>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</si>
  <si>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</si>
  <si>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</si>
  <si>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</si>
  <si>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</si>
  <si>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</si>
  <si>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</si>
  <si>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</si>
  <si>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</si>
  <si>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</si>
  <si>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</si>
  <si>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</si>
  <si>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</si>
  <si>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</si>
  <si>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</si>
  <si>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</si>
  <si>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</si>
  <si>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</si>
  <si>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</si>
  <si>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</si>
  <si>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</si>
  <si>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</si>
  <si>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</si>
  <si>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</si>
  <si>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</si>
  <si>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</si>
  <si>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</si>
  <si>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</si>
  <si>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</si>
  <si>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</si>
  <si>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</si>
  <si>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</si>
  <si>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</si>
  <si>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</si>
  <si>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</si>
  <si>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</si>
  <si>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</si>
  <si>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</si>
  <si>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</si>
  <si>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</si>
  <si>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</si>
  <si>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</si>
  <si>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</si>
  <si>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</si>
  <si>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</si>
  <si>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</si>
  <si>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</si>
  <si>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</si>
  <si>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</si>
  <si>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</si>
  <si>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</si>
  <si>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</si>
  <si>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</si>
  <si>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</si>
  <si>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</si>
  <si>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</si>
  <si>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</si>
  <si>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</si>
  <si>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150гр</t>
  </si>
  <si>
    <t>200гр</t>
  </si>
  <si>
    <t>Соль йодированн</t>
  </si>
  <si>
    <t>Яйцо куринн.</t>
  </si>
  <si>
    <t>Мука пшеничная</t>
  </si>
  <si>
    <t>Томат Байсад</t>
  </si>
  <si>
    <t>Масло растит.</t>
  </si>
  <si>
    <t>Лук</t>
  </si>
  <si>
    <t>Морковь</t>
  </si>
  <si>
    <t>Сахар</t>
  </si>
  <si>
    <t>Масло сливочн</t>
  </si>
  <si>
    <t>Мясо говяжье</t>
  </si>
  <si>
    <t>И.о.директора__________</t>
  </si>
  <si>
    <t>Тарканова М.В.</t>
  </si>
  <si>
    <t>Учреждение:</t>
  </si>
  <si>
    <t>60гр</t>
  </si>
  <si>
    <t>крупа рисовая</t>
  </si>
  <si>
    <t>09.04.2021год</t>
  </si>
  <si>
    <t>70/30гр</t>
  </si>
  <si>
    <t>Тефтели мясные  с соусом</t>
  </si>
  <si>
    <t>картофельное пюре</t>
  </si>
  <si>
    <t>яблоко</t>
  </si>
  <si>
    <t>140гр</t>
  </si>
  <si>
    <t>кисель фруктовый</t>
  </si>
  <si>
    <t>кисель</t>
  </si>
  <si>
    <t>хлеб пшенич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</si>
</sst>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0" zoomScale="82" zoomScaleNormal="82" workbookViewId="0">
      <selection activeCell="N38" sqref="N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58.892246400000005</v>
      </c>
      <c r="H10" s="6">
        <v>125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7361.5308000000005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204</v>
      </c>
      <c r="E15" s="100" t="s">
        <v>205</v>
      </c>
      <c r="F15" s="100" t="s">
        <v>206</v>
      </c>
      <c r="G15" s="98" t="s">
        <v>208</v>
      </c>
      <c r="H15" s="98" t="s">
        <v>184</v>
      </c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125</v>
      </c>
      <c r="E16" s="7">
        <v>125</v>
      </c>
      <c r="F16" s="7">
        <v>125</v>
      </c>
      <c r="G16" s="7">
        <v>125</v>
      </c>
      <c r="H16" s="7">
        <v>125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203</v>
      </c>
      <c r="E17" s="10" t="s">
        <v>185</v>
      </c>
      <c r="F17" s="10" t="s">
        <v>207</v>
      </c>
      <c r="G17" s="10" t="s">
        <v>186</v>
      </c>
      <c r="H17" s="10" t="s">
        <v>200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196</v>
      </c>
      <c r="C18" s="14" t="s">
        <v>24</v>
      </c>
      <c r="D18" s="15">
        <v>9.1999999999999998E-2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9.1999999999999998E-2</v>
      </c>
      <c r="N18" s="15">
        <v>11.5</v>
      </c>
      <c r="O18" s="16">
        <v>350</v>
      </c>
      <c r="P18" s="16">
        <f>N18*O18</f>
        <v>4025</v>
      </c>
      <c r="Q18" s="1"/>
      <c r="R18" s="1"/>
    </row>
    <row r="19" spans="1:20" ht="15.75" x14ac:dyDescent="0.25">
      <c r="A19" s="26">
        <v>2</v>
      </c>
      <c r="B19" s="4" t="s">
        <v>201</v>
      </c>
      <c r="C19" s="14" t="s">
        <v>24</v>
      </c>
      <c r="D19" s="14">
        <v>7.0000000000000001E-3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7.0000000000000001E-3</v>
      </c>
      <c r="N19" s="15">
        <v>0.9</v>
      </c>
      <c r="O19" s="5">
        <v>49</v>
      </c>
      <c r="P19" s="16">
        <v>44.1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4.0000000000000001E-3</v>
      </c>
      <c r="N20" s="15">
        <v>0.5</v>
      </c>
      <c r="O20" s="5">
        <v>13</v>
      </c>
      <c r="P20" s="16">
        <f>N20*O20</f>
        <v>6.5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1.0999999999999999E-2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10</v>
      </c>
      <c r="O21" s="5">
        <v>9</v>
      </c>
      <c r="P21" s="16">
        <v>90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v>5.0000000000000001E-3</v>
      </c>
      <c r="N22" s="15">
        <v>0.56000000000000005</v>
      </c>
      <c r="O22" s="5">
        <v>171.43</v>
      </c>
      <c r="P22" s="16">
        <f t="shared" ref="P22:P27" si="1">N22*O22</f>
        <v>96.000800000000012</v>
      </c>
      <c r="Q22" s="1"/>
      <c r="R22" s="1"/>
    </row>
    <row r="23" spans="1:20" ht="15.75" x14ac:dyDescent="0.25">
      <c r="A23" s="26">
        <v>6</v>
      </c>
      <c r="B23" s="4" t="s">
        <v>189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>D23+E23</f>
        <v>3.0000000000000001E-3</v>
      </c>
      <c r="N23" s="15">
        <v>0.4</v>
      </c>
      <c r="O23" s="5">
        <v>30</v>
      </c>
      <c r="P23" s="16">
        <f>N23*O23</f>
        <v>12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0.6</v>
      </c>
      <c r="O24" s="5">
        <v>125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192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v>2E-3</v>
      </c>
      <c r="N25" s="15">
        <v>0.3</v>
      </c>
      <c r="O25" s="5">
        <v>21</v>
      </c>
      <c r="P25" s="16">
        <f t="shared" si="1"/>
        <v>6.3</v>
      </c>
      <c r="Q25" s="1"/>
      <c r="R25" s="1"/>
    </row>
    <row r="26" spans="1:20" ht="15.75" x14ac:dyDescent="0.25">
      <c r="A26" s="26">
        <v>9</v>
      </c>
      <c r="B26" s="4" t="s">
        <v>193</v>
      </c>
      <c r="C26" s="14" t="s">
        <v>24</v>
      </c>
      <c r="D26" s="14">
        <v>5.0000000000000001E-3</v>
      </c>
      <c r="E26" s="14"/>
      <c r="G26" s="17"/>
      <c r="H26" s="14"/>
      <c r="I26" s="14"/>
      <c r="J26" s="14"/>
      <c r="K26" s="14"/>
      <c r="L26" s="14"/>
      <c r="M26" s="15">
        <f t="shared" si="0"/>
        <v>5.0000000000000001E-3</v>
      </c>
      <c r="N26" s="15">
        <v>0.6</v>
      </c>
      <c r="O26" s="5">
        <v>45</v>
      </c>
      <c r="P26" s="16">
        <f t="shared" si="1"/>
        <v>27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>
        <v>5.0000000000000001E-3</v>
      </c>
      <c r="E27" s="14"/>
      <c r="F27" s="14"/>
      <c r="G27" s="14">
        <v>1.4999999999999999E-2</v>
      </c>
      <c r="H27" s="14"/>
      <c r="I27" s="14"/>
      <c r="J27" s="14"/>
      <c r="K27" s="14"/>
      <c r="L27" s="14"/>
      <c r="M27" s="15">
        <f t="shared" si="0"/>
        <v>0.02</v>
      </c>
      <c r="N27" s="15">
        <v>2.5</v>
      </c>
      <c r="O27" s="5">
        <v>55</v>
      </c>
      <c r="P27" s="16">
        <f t="shared" si="1"/>
        <v>137.5</v>
      </c>
      <c r="Q27" s="1"/>
      <c r="R27" s="1"/>
    </row>
    <row r="28" spans="1:20" ht="15.75" x14ac:dyDescent="0.25">
      <c r="A28" s="26">
        <v>11</v>
      </c>
      <c r="B28" s="4" t="s">
        <v>38</v>
      </c>
      <c r="C28" s="14" t="s">
        <v>24</v>
      </c>
      <c r="D28" s="19"/>
      <c r="E28" s="73">
        <v>0.2</v>
      </c>
      <c r="F28" s="14"/>
      <c r="G28" s="17"/>
      <c r="H28" s="17"/>
      <c r="I28" s="17"/>
      <c r="J28" s="17"/>
      <c r="K28" s="17"/>
      <c r="L28" s="17"/>
      <c r="M28" s="15">
        <f>E28</f>
        <v>0.2</v>
      </c>
      <c r="N28" s="15">
        <v>25</v>
      </c>
      <c r="O28" s="18">
        <v>30</v>
      </c>
      <c r="P28" s="16">
        <f>O28*N28</f>
        <v>750</v>
      </c>
      <c r="Q28" s="1"/>
      <c r="R28" s="1"/>
    </row>
    <row r="29" spans="1:20" ht="15.75" x14ac:dyDescent="0.25">
      <c r="A29" s="26">
        <v>12</v>
      </c>
      <c r="B29" s="4" t="s">
        <v>195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0.6</v>
      </c>
      <c r="O29" s="5">
        <v>440</v>
      </c>
      <c r="P29" s="16">
        <f>O29*N29</f>
        <v>264</v>
      </c>
      <c r="Q29" s="1"/>
      <c r="R29" s="1"/>
    </row>
    <row r="30" spans="1:20" ht="15.75" x14ac:dyDescent="0.25">
      <c r="A30" s="26">
        <v>13</v>
      </c>
      <c r="B30" s="4" t="s">
        <v>206</v>
      </c>
      <c r="C30" s="14" t="s">
        <v>24</v>
      </c>
      <c r="D30" s="14"/>
      <c r="E30" s="14"/>
      <c r="F30" s="14">
        <v>0.14000000000000001</v>
      </c>
      <c r="G30" s="14"/>
      <c r="H30" s="14"/>
      <c r="I30" s="14"/>
      <c r="J30" s="14"/>
      <c r="K30" s="14"/>
      <c r="L30" s="14"/>
      <c r="M30" s="15">
        <f t="shared" si="0"/>
        <v>0.14000000000000001</v>
      </c>
      <c r="N30" s="15">
        <v>17.5</v>
      </c>
      <c r="O30" s="5">
        <v>55</v>
      </c>
      <c r="P30" s="16">
        <f t="shared" ref="P30:P31" si="2">N30*O30</f>
        <v>962.5</v>
      </c>
      <c r="Q30" s="1"/>
      <c r="R30" s="1"/>
    </row>
    <row r="31" spans="1:20" ht="15.75" x14ac:dyDescent="0.25">
      <c r="A31" s="26">
        <v>14</v>
      </c>
      <c r="B31" s="4" t="s">
        <v>209</v>
      </c>
      <c r="C31" s="14" t="s">
        <v>24</v>
      </c>
      <c r="D31" s="14"/>
      <c r="E31" s="14"/>
      <c r="F31" s="14"/>
      <c r="G31" s="14">
        <v>0.03</v>
      </c>
      <c r="H31" s="14"/>
      <c r="I31" s="14"/>
      <c r="J31" s="14"/>
      <c r="K31" s="14"/>
      <c r="L31" s="14"/>
      <c r="M31" s="15">
        <f t="shared" si="0"/>
        <v>0.03</v>
      </c>
      <c r="N31" s="15">
        <v>3.6</v>
      </c>
      <c r="O31" s="5">
        <v>116.55</v>
      </c>
      <c r="P31" s="16">
        <f t="shared" si="2"/>
        <v>419.58</v>
      </c>
      <c r="Q31" s="1"/>
      <c r="R31" s="1"/>
    </row>
    <row r="32" spans="1:20" ht="15.75" x14ac:dyDescent="0.25">
      <c r="A32" s="26">
        <v>15</v>
      </c>
      <c r="B32" s="4" t="s">
        <v>32</v>
      </c>
      <c r="C32" s="14" t="s">
        <v>24</v>
      </c>
      <c r="D32" s="14"/>
      <c r="E32" s="14">
        <v>0.03</v>
      </c>
      <c r="F32" s="14"/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49</v>
      </c>
      <c r="P32" s="16">
        <v>196</v>
      </c>
      <c r="Q32" s="1"/>
      <c r="R32" s="1"/>
    </row>
    <row r="33" spans="1:18" ht="15.75" x14ac:dyDescent="0.25">
      <c r="A33" s="26">
        <v>16</v>
      </c>
      <c r="B33" s="4" t="s">
        <v>210</v>
      </c>
      <c r="C33" s="14" t="s">
        <v>24</v>
      </c>
      <c r="D33" s="14"/>
      <c r="E33" s="14"/>
      <c r="F33" s="14"/>
      <c r="G33" s="14"/>
      <c r="H33" s="14">
        <v>0.06</v>
      </c>
      <c r="I33" s="14"/>
      <c r="J33" s="14"/>
      <c r="K33" s="14"/>
      <c r="L33" s="14"/>
      <c r="M33" s="15">
        <v>0.06</v>
      </c>
      <c r="N33" s="15">
        <v>7.5</v>
      </c>
      <c r="O33" s="5">
        <v>33.340000000000003</v>
      </c>
      <c r="P33" s="16">
        <v>250.05</v>
      </c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7361.5308000000005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2021-04-08T18:54:13Z</cp:lastPrinted>
  <dcterms:created xsi:type="dcterms:W3CDTF">2019-01-18T12:27:48Z</dcterms:created>
  <dcterms:modified xsi:type="dcterms:W3CDTF">2021-04-08T18:54:28Z</dcterms:modified>
</cp:coreProperties>
</file>