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275" l="1"/>
  <c r="M22" i="276" l="1"/>
  <c r="P22" i="276" s="1"/>
  <c r="P21" i="276"/>
  <c r="M20" i="276"/>
  <c r="N20" i="276" s="1"/>
  <c r="P20" i="276" s="1"/>
  <c r="M19" i="276"/>
  <c r="P19" i="276" s="1"/>
  <c r="F10" i="276"/>
  <c r="P42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<sst xmlns="http://schemas.openxmlformats.org/spreadsheetml/2006/main" count="4840" uniqueCount="199">
  <si>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</si>
  <si>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</si>
  <si>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</si>
  <si>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</si>
  <si>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</si>
  <si>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</si>
  <si>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</si>
  <si>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</si>
  <si>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</si>
  <si>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</si>
  <si>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</si>
  <si>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</si>
  <si>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</si>
  <si>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</si>
  <si>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</si>
  <si>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</si>
  <si>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</si>
  <si>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</si>
  <si>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</si>
  <si>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</si>
  <si>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</si>
  <si>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</si>
  <si>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</si>
  <si>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</si>
  <si>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</si>
  <si>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</si>
  <si>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</si>
  <si>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</si>
  <si>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</si>
  <si>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</si>
  <si>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</si>
  <si>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</si>
  <si>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</si>
  <si>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</si>
  <si>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</si>
  <si>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</si>
  <si>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</si>
  <si>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</si>
  <si>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</si>
  <si>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</si>
  <si>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</si>
  <si>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</si>
  <si>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</si>
  <si>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</si>
  <si>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</si>
  <si>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</si>
  <si>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</si>
  <si>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</si>
  <si>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</si>
  <si>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</si>
  <si>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</si>
  <si>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</si>
  <si>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</si>
  <si>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</si>
  <si>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</si>
  <si>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</si>
  <si>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</si>
  <si>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</si>
  <si>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</si>
  <si>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</si>
  <si>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</si>
  <si>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</si>
  <si>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</si>
  <si>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</si>
  <si>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</si>
  <si>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</si>
  <si>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</si>
  <si>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</si>
  <si>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</si>
  <si>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</si>
  <si>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</si>
  <si>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</si>
  <si>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</si>
  <si>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</si>
  <si>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</si>
  <si>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</si>
  <si>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</si>
  <si>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</si>
  <si>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</si>
  <si>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</si>
  <si>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</si>
  <si>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</si>
  <si>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</si>
  <si>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</si>
  <si>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</si>
  <si>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</si>
  <si>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</si>
  <si>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</si>
  <si>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</si>
  <si>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</si>
  <si>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</si>
  <si>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</si>
  <si>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</si>
  <si>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</si>
  <si>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</si>
  <si>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</si>
  <si>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</si>
  <si>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</si>
  <si>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</si>
  <si>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</si>
  <si>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</si>
  <si>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</si>
  <si>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</si>
  <si>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</si>
  <si>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</si>
  <si>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</si>
  <si>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</si>
  <si>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</si>
  <si>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</si>
  <si>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</si>
  <si>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</si>
  <si>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</si>
  <si>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</si>
  <si>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</si>
  <si>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</si>
  <si>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</si>
  <si>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</si>
  <si>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</si>
  <si>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</si>
  <si>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</si>
  <si>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</si>
  <si>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</si>
  <si>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</si>
  <si>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</si>
  <si>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</si>
  <si>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</si>
  <si>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</si>
  <si>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</si>
  <si>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</si>
  <si>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</si>
  <si>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</si>
  <si>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</si>
  <si>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</si>
  <si>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</si>
  <si>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</si>
  <si>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</si>
  <si>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</si>
  <si>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</si>
  <si>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</si>
  <si>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</si>
  <si>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</si>
  <si>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</si>
  <si>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</si>
  <si>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</si>
  <si>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</si>
  <si>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</si>
  <si>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</si>
  <si>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</si>
  <si>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</si>
  <si>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</si>
  <si>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</si>
  <si>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</si>
  <si>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</si>
  <si>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</si>
  <si>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</si>
  <si>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</si>
  <si>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</si>
  <si>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</si>
  <si>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</si>
  <si>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</si>
  <si>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</si>
  <si>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</si>
  <si>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</si>
  <si>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</si>
  <si>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</si>
  <si>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</si>
  <si>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</si>
  <si>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</si>
  <si>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</si>
  <si>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</si>
  <si>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</si>
  <si>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</si>
  <si>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</si>
  <si>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</si>
  <si>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</si>
  <si>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</si>
  <si>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</si>
  <si>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</si>
  <si>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</si>
  <si>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</si>
  <si>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</si>
  <si>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</si>
  <si>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</si>
  <si>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</si>
  <si>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</si>
  <si>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Мясо из говядины</t>
  </si>
  <si>
    <t>50гр</t>
  </si>
  <si>
    <t>200гр</t>
  </si>
  <si>
    <t>Тефтели из гов.с подливой</t>
  </si>
  <si>
    <t xml:space="preserve">Соль </t>
  </si>
  <si>
    <t>Лук</t>
  </si>
  <si>
    <t>Сахар</t>
  </si>
  <si>
    <t>овз 1-4 классы</t>
  </si>
  <si>
    <t>и.о.директора   ______________Хамов А.А.</t>
  </si>
  <si>
    <t>Тарканова М.В</t>
  </si>
  <si>
    <t xml:space="preserve">Чай </t>
  </si>
  <si>
    <t>Учреждение:</t>
  </si>
  <si>
    <t xml:space="preserve">мука </t>
  </si>
  <si>
    <t>08.04.2021год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</si>
</sst>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N18" sqref="N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16" zoomScale="82" zoomScaleNormal="82" workbookViewId="0">
      <selection activeCell="F15" sqref="F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194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8</v>
      </c>
    </row>
    <row r="5" spans="1:18" x14ac:dyDescent="0.25">
      <c r="F5" s="20" t="s">
        <v>198</v>
      </c>
    </row>
    <row r="6" spans="1:18" x14ac:dyDescent="0.25">
      <c r="D6" t="s">
        <v>4</v>
      </c>
      <c r="F6" t="s">
        <v>196</v>
      </c>
      <c r="H6" t="s">
        <v>183</v>
      </c>
    </row>
    <row r="7" spans="1:18" x14ac:dyDescent="0.25">
      <c r="B7" s="23" t="s">
        <v>192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4</v>
      </c>
      <c r="F10" s="4">
        <f>E10*D10</f>
        <v>100</v>
      </c>
      <c r="G10" s="5">
        <v>26.16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104.67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188</v>
      </c>
      <c r="H15" s="98" t="s">
        <v>184</v>
      </c>
      <c r="I15" s="98" t="s">
        <v>95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>
        <v>4</v>
      </c>
      <c r="H16" s="7">
        <v>4</v>
      </c>
      <c r="I16" s="7">
        <v>4</v>
      </c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186</v>
      </c>
      <c r="H17" s="10" t="s">
        <v>186</v>
      </c>
      <c r="I17" s="10" t="s">
        <v>187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0.06</v>
      </c>
      <c r="H18" s="15"/>
      <c r="I18" s="15"/>
      <c r="J18" s="15"/>
      <c r="K18" s="15"/>
      <c r="L18" s="15"/>
      <c r="M18" s="15">
        <v>0.06</v>
      </c>
      <c r="N18" s="15">
        <v>0.25</v>
      </c>
      <c r="O18" s="16">
        <v>350</v>
      </c>
      <c r="P18" s="16">
        <v>87.5</v>
      </c>
      <c r="Q18" s="1"/>
      <c r="R18" s="1"/>
    </row>
    <row r="19" spans="1:18" ht="15.75" x14ac:dyDescent="0.25">
      <c r="A19" s="26">
        <v>2</v>
      </c>
      <c r="B19" s="4" t="s">
        <v>184</v>
      </c>
      <c r="C19" s="14" t="s">
        <v>24</v>
      </c>
      <c r="D19" s="14"/>
      <c r="E19" s="14"/>
      <c r="F19" s="14"/>
      <c r="G19" s="14"/>
      <c r="H19" s="14">
        <v>0.05</v>
      </c>
      <c r="I19" s="14"/>
      <c r="J19" s="14"/>
      <c r="K19" s="14"/>
      <c r="L19" s="14"/>
      <c r="M19" s="15">
        <f t="shared" ref="M19:M22" si="0">SUM(D19:L19)</f>
        <v>0.05</v>
      </c>
      <c r="N19" s="15">
        <v>0.2</v>
      </c>
      <c r="O19" s="5">
        <v>33.340000000000003</v>
      </c>
      <c r="P19" s="16">
        <f>N19*O19</f>
        <v>6.668000000000001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2E-3</v>
      </c>
      <c r="H20" s="14"/>
      <c r="I20" s="14"/>
      <c r="J20" s="14"/>
      <c r="K20" s="14"/>
      <c r="L20" s="14"/>
      <c r="M20" s="15">
        <f t="shared" si="0"/>
        <v>2E-3</v>
      </c>
      <c r="N20" s="15">
        <f>M20*H10</f>
        <v>8.0000000000000002E-3</v>
      </c>
      <c r="O20" s="5">
        <v>13</v>
      </c>
      <c r="P20" s="16">
        <f>N20*O20</f>
        <v>0.10400000000000001</v>
      </c>
      <c r="Q20" s="1"/>
      <c r="R20" s="1"/>
    </row>
    <row r="21" spans="1:18" ht="15.75" x14ac:dyDescent="0.25">
      <c r="A21" s="26">
        <v>6</v>
      </c>
      <c r="B21" s="4" t="s">
        <v>190</v>
      </c>
      <c r="C21" s="14" t="s">
        <v>24</v>
      </c>
      <c r="D21" s="14"/>
      <c r="E21" s="14"/>
      <c r="F21" s="14"/>
      <c r="G21" s="14">
        <v>6.0000000000000001E-3</v>
      </c>
      <c r="H21" s="14"/>
      <c r="I21" s="14"/>
      <c r="J21" s="14"/>
      <c r="K21" s="14"/>
      <c r="L21" s="14"/>
      <c r="M21" s="15">
        <v>6.0000000000000001E-3</v>
      </c>
      <c r="N21" s="15">
        <v>0.03</v>
      </c>
      <c r="O21" s="5">
        <v>21</v>
      </c>
      <c r="P21" s="16">
        <f>N21*O21</f>
        <v>0.63</v>
      </c>
      <c r="Q21" s="74"/>
      <c r="R21" s="1"/>
    </row>
    <row r="22" spans="1:18" ht="15.75" x14ac:dyDescent="0.25">
      <c r="A22" s="26">
        <v>10</v>
      </c>
      <c r="B22" s="4" t="s">
        <v>191</v>
      </c>
      <c r="C22" s="14" t="s">
        <v>24</v>
      </c>
      <c r="D22" s="14"/>
      <c r="E22" s="14"/>
      <c r="F22" s="14"/>
      <c r="G22" s="14">
        <v>2E-3</v>
      </c>
      <c r="H22" s="14"/>
      <c r="I22" s="14">
        <v>1.4999999999999999E-2</v>
      </c>
      <c r="J22" s="14"/>
      <c r="K22" s="14"/>
      <c r="L22" s="14"/>
      <c r="M22" s="15">
        <f t="shared" si="0"/>
        <v>1.7000000000000001E-2</v>
      </c>
      <c r="N22" s="15">
        <v>7.0000000000000007E-2</v>
      </c>
      <c r="O22" s="5">
        <v>55</v>
      </c>
      <c r="P22" s="16">
        <f t="shared" ref="P22" si="1">N22*O22</f>
        <v>3.8500000000000005</v>
      </c>
      <c r="Q22" s="1"/>
      <c r="R22" s="1"/>
    </row>
    <row r="23" spans="1:18" ht="15.75" x14ac:dyDescent="0.25">
      <c r="A23" s="26">
        <v>12</v>
      </c>
      <c r="B23" s="4" t="s">
        <v>195</v>
      </c>
      <c r="C23" s="14" t="s">
        <v>24</v>
      </c>
      <c r="D23" s="14"/>
      <c r="E23" s="14"/>
      <c r="F23" s="14"/>
      <c r="G23" s="14"/>
      <c r="H23" s="14"/>
      <c r="I23" s="14">
        <v>1E-3</v>
      </c>
      <c r="J23" s="14"/>
      <c r="K23" s="14"/>
      <c r="L23" s="14"/>
      <c r="M23" s="15">
        <v>1E-3</v>
      </c>
      <c r="N23" s="15">
        <v>4.0000000000000001E-3</v>
      </c>
      <c r="O23" s="5">
        <v>500</v>
      </c>
      <c r="P23" s="16">
        <v>2</v>
      </c>
      <c r="Q23" s="1"/>
      <c r="R23" s="1"/>
    </row>
    <row r="24" spans="1:18" ht="15.75" x14ac:dyDescent="0.25">
      <c r="A24" s="26">
        <v>13</v>
      </c>
      <c r="B24" s="4" t="s">
        <v>34</v>
      </c>
      <c r="C24" s="14" t="s">
        <v>24</v>
      </c>
      <c r="D24" s="14"/>
      <c r="E24" s="14"/>
      <c r="F24" s="14"/>
      <c r="G24" s="14">
        <v>6.0000000000000001E-3</v>
      </c>
      <c r="H24" s="14"/>
      <c r="I24" s="14"/>
      <c r="J24" s="14"/>
      <c r="K24" s="14"/>
      <c r="L24" s="14"/>
      <c r="M24" s="15">
        <v>6.0000000000000001E-3</v>
      </c>
      <c r="N24" s="15">
        <v>0.03</v>
      </c>
      <c r="O24" s="5">
        <v>49</v>
      </c>
      <c r="P24" s="16">
        <v>1.47</v>
      </c>
      <c r="Q24" s="1"/>
      <c r="R24" s="1"/>
    </row>
    <row r="25" spans="1:18" ht="15.75" x14ac:dyDescent="0.25">
      <c r="A25" s="26">
        <v>14</v>
      </c>
      <c r="B25" s="4" t="s">
        <v>197</v>
      </c>
      <c r="C25" s="14" t="s">
        <v>24</v>
      </c>
      <c r="D25" s="14"/>
      <c r="E25" s="14"/>
      <c r="F25" s="14"/>
      <c r="G25" s="14">
        <v>3.0000000000000001E-3</v>
      </c>
      <c r="H25" s="14"/>
      <c r="I25" s="14"/>
      <c r="J25" s="14"/>
      <c r="K25" s="14"/>
      <c r="L25" s="14"/>
      <c r="M25" s="15">
        <v>3.0000000000000001E-3</v>
      </c>
      <c r="N25" s="15">
        <v>0.01</v>
      </c>
      <c r="O25" s="5">
        <v>30</v>
      </c>
      <c r="P25" s="16">
        <v>0.3</v>
      </c>
      <c r="Q25" s="1"/>
      <c r="R25" s="1"/>
    </row>
    <row r="26" spans="1:18" ht="15.75" x14ac:dyDescent="0.25">
      <c r="A26" s="26">
        <v>15</v>
      </c>
      <c r="B26" s="4" t="s">
        <v>40</v>
      </c>
      <c r="C26" s="14" t="s">
        <v>24</v>
      </c>
      <c r="D26" s="14"/>
      <c r="E26" s="14"/>
      <c r="F26" s="14"/>
      <c r="G26" s="14">
        <v>3.0000000000000001E-3</v>
      </c>
      <c r="H26" s="14"/>
      <c r="I26" s="14"/>
      <c r="J26" s="14"/>
      <c r="K26" s="14"/>
      <c r="L26" s="14"/>
      <c r="M26" s="15">
        <v>3.0000000000000001E-3</v>
      </c>
      <c r="N26" s="15">
        <v>0.01</v>
      </c>
      <c r="O26" s="5">
        <v>171.43</v>
      </c>
      <c r="P26" s="16">
        <v>1.71</v>
      </c>
      <c r="Q26" s="1"/>
      <c r="R26" s="1"/>
    </row>
    <row r="27" spans="1:18" ht="15.75" x14ac:dyDescent="0.25">
      <c r="A27" s="26">
        <v>16</v>
      </c>
      <c r="B27" s="4" t="s">
        <v>39</v>
      </c>
      <c r="C27" s="14" t="s">
        <v>24</v>
      </c>
      <c r="D27" s="14"/>
      <c r="E27" s="14"/>
      <c r="F27" s="14"/>
      <c r="G27" s="14">
        <v>3.0000000000000001E-3</v>
      </c>
      <c r="H27" s="14"/>
      <c r="I27" s="14"/>
      <c r="J27" s="14"/>
      <c r="K27" s="14"/>
      <c r="L27" s="14"/>
      <c r="M27" s="15">
        <v>3.0000000000000001E-3</v>
      </c>
      <c r="N27" s="15">
        <v>0.01</v>
      </c>
      <c r="O27" s="5">
        <v>44</v>
      </c>
      <c r="P27" s="16">
        <v>0.44</v>
      </c>
      <c r="Q27" s="1"/>
      <c r="R27" s="1"/>
    </row>
    <row r="28" spans="1:18" ht="15.75" x14ac:dyDescent="0.25">
      <c r="A28" s="26">
        <v>17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18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19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20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21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22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6"/>
      <c r="Q33" s="1"/>
      <c r="R33" s="1"/>
    </row>
    <row r="34" spans="1:18" ht="15.75" x14ac:dyDescent="0.25">
      <c r="A34" s="26">
        <v>23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6"/>
      <c r="Q34" s="1"/>
      <c r="R34" s="1"/>
    </row>
    <row r="35" spans="1:18" ht="15.75" x14ac:dyDescent="0.25">
      <c r="A35" s="26">
        <v>24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6"/>
      <c r="Q35" s="1"/>
      <c r="R35" s="1"/>
    </row>
    <row r="36" spans="1:18" ht="15.75" x14ac:dyDescent="0.25">
      <c r="A36" s="26">
        <v>25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26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8" ht="15.75" x14ac:dyDescent="0.25">
      <c r="A38" s="26">
        <v>27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14"/>
      <c r="P38" s="16"/>
    </row>
    <row r="39" spans="1:18" ht="15" customHeight="1" x14ac:dyDescent="0.25">
      <c r="A39" s="26">
        <v>28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" customHeight="1" x14ac:dyDescent="0.25">
      <c r="A40" s="26">
        <v>29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" customHeight="1" x14ac:dyDescent="0.25">
      <c r="A41" s="26">
        <v>30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5"/>
    </row>
    <row r="42" spans="1:18" ht="15.75" x14ac:dyDescent="0.25">
      <c r="A42" s="115" t="s">
        <v>57</v>
      </c>
      <c r="B42" s="11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5"/>
      <c r="P42" s="16">
        <f>SUM(P18:P41)</f>
        <v>104.67199999999998</v>
      </c>
    </row>
    <row r="43" spans="1:18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 t="s">
        <v>33</v>
      </c>
      <c r="K44" s="2"/>
      <c r="L44" s="2"/>
      <c r="M44" s="2"/>
      <c r="N44" s="2"/>
      <c r="O44" s="2" t="s">
        <v>182</v>
      </c>
      <c r="P44" s="2"/>
    </row>
    <row r="45" spans="1:18" ht="15.75" x14ac:dyDescent="0.25">
      <c r="B45" s="64" t="s">
        <v>90</v>
      </c>
    </row>
    <row r="49" spans="2:2" ht="15.75" x14ac:dyDescent="0.25">
      <c r="B49" s="2" t="s">
        <v>60</v>
      </c>
    </row>
  </sheetData>
  <mergeCells count="15">
    <mergeCell ref="A42:B42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2021-03-17T16:37:53Z</cp:lastPrinted>
  <dcterms:created xsi:type="dcterms:W3CDTF">2019-01-18T12:27:48Z</dcterms:created>
  <dcterms:modified xsi:type="dcterms:W3CDTF">2021-04-07T11:52:00Z</dcterms:modified>
</cp:coreProperties>
</file>