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5" i="276" l="1"/>
  <c r="P26" i="276" l="1"/>
  <c r="M24" i="276" l="1"/>
  <c r="P24" i="276" s="1"/>
  <c r="P23" i="276"/>
  <c r="M22" i="276"/>
  <c r="P22" i="276" s="1"/>
  <c r="M21" i="276"/>
  <c r="P21" i="276" s="1"/>
  <c r="M19" i="276"/>
  <c r="M18" i="276"/>
  <c r="F10" i="276"/>
  <c r="P45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<sst xmlns="http://schemas.openxmlformats.org/spreadsheetml/2006/main" count="4842" uniqueCount="203">
  <si>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</si>
  <si>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</si>
  <si>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</si>
  <si>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</si>
  <si>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</si>
  <si>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</si>
  <si>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</si>
  <si>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</si>
  <si>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</si>
  <si>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</si>
  <si>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</si>
  <si>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</si>
  <si>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</si>
  <si>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</si>
  <si>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</si>
  <si>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</si>
  <si>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</si>
  <si>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</si>
  <si>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</si>
  <si>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</si>
  <si>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</si>
  <si>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</si>
  <si>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</si>
  <si>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</si>
  <si>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</si>
  <si>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</si>
  <si>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</si>
  <si>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</si>
  <si>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</si>
  <si>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</si>
  <si>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</si>
  <si>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</si>
  <si>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</si>
  <si>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</si>
  <si>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</si>
  <si>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</si>
  <si>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</si>
  <si>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</si>
  <si>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</si>
  <si>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</si>
  <si>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</si>
  <si>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</si>
  <si>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</si>
  <si>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</si>
  <si>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</si>
  <si>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</si>
  <si>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</si>
  <si>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</si>
  <si>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</si>
  <si>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</si>
  <si>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</si>
  <si>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</si>
  <si>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</si>
  <si>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</si>
  <si>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</si>
  <si>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</si>
  <si>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</si>
  <si>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</si>
  <si>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</si>
  <si>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</si>
  <si>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</si>
  <si>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</si>
  <si>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</si>
  <si>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</si>
  <si>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</si>
  <si>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</si>
  <si>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</si>
  <si>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</si>
  <si>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</si>
  <si>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</si>
  <si>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</si>
  <si>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</si>
  <si>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</si>
  <si>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</si>
  <si>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</si>
  <si>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</si>
  <si>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</si>
  <si>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</si>
  <si>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</si>
  <si>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</si>
  <si>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</si>
  <si>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</si>
  <si>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</si>
  <si>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</si>
  <si>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</si>
  <si>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</si>
  <si>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</si>
  <si>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</si>
  <si>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</si>
  <si>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</si>
  <si>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</si>
  <si>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</si>
  <si>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</si>
  <si>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</si>
  <si>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</si>
  <si>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</si>
  <si>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</si>
  <si>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</si>
  <si>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</si>
  <si>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</si>
  <si>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</si>
  <si>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</si>
  <si>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</si>
  <si>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</si>
  <si>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</si>
  <si>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</si>
  <si>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</si>
  <si>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</si>
  <si>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</si>
  <si>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</si>
  <si>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</si>
  <si>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</si>
  <si>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</si>
  <si>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</si>
  <si>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</si>
  <si>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</si>
  <si>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</si>
  <si>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</si>
  <si>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</si>
  <si>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</si>
  <si>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</si>
  <si>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</si>
  <si>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</si>
  <si>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</si>
  <si>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</si>
  <si>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</si>
  <si>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</si>
  <si>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</si>
  <si>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</si>
  <si>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</si>
  <si>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</si>
  <si>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</si>
  <si>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</si>
  <si>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</si>
  <si>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</si>
  <si>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</si>
  <si>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</si>
  <si>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</si>
  <si>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</si>
  <si>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</si>
  <si>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</si>
  <si>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</si>
  <si>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</si>
  <si>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</si>
  <si>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</si>
  <si>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</si>
  <si>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</si>
  <si>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</si>
  <si>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</si>
  <si>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</si>
  <si>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</si>
  <si>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</si>
  <si>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</si>
  <si>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</si>
  <si>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</si>
  <si>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</si>
  <si>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</si>
  <si>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</si>
  <si>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</si>
  <si>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</si>
  <si>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</si>
  <si>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</si>
  <si>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</si>
  <si>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</si>
  <si>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</si>
  <si>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</si>
  <si>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</si>
  <si>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</si>
  <si>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</si>
  <si>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</si>
  <si>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</si>
  <si>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</si>
  <si>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</si>
  <si>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</si>
  <si>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</si>
  <si>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</si>
  <si>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</si>
  <si>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</si>
  <si>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</si>
  <si>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</si>
  <si>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</si>
  <si>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</si>
  <si>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</si>
  <si>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</si>
  <si>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</si>
  <si>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ОВЗ 1-4 классы</t>
  </si>
  <si>
    <t>Лук</t>
  </si>
  <si>
    <t>Масло растит</t>
  </si>
  <si>
    <t>Чай</t>
  </si>
  <si>
    <t>Сахар</t>
  </si>
  <si>
    <t>50гр</t>
  </si>
  <si>
    <t>200гр</t>
  </si>
  <si>
    <t>Перловый гарнир</t>
  </si>
  <si>
    <t>Масло сливочн</t>
  </si>
  <si>
    <t>И.о.директора________</t>
  </si>
  <si>
    <t>Тарканова М.В.</t>
  </si>
  <si>
    <t>чай с сахаром</t>
  </si>
  <si>
    <t>150гр</t>
  </si>
  <si>
    <t>Учреждение:</t>
  </si>
  <si>
    <t>11.03.2021год</t>
  </si>
  <si>
    <t>котлеты из филе курицы</t>
  </si>
  <si>
    <t>филе курин.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</si>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</sst>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49" fontId="2" fillId="0" borderId="1" xfId="0" applyNumberFormat="1" applyFont="1" applyBorder="1" applyAlignment="1">
      <alignment textRotation="90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zoomScale="82" zoomScaleNormal="82" workbookViewId="0">
      <selection activeCell="P18" sqref="P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6.7109375" customWidth="1"/>
    <col min="5" max="5" width="8" customWidth="1"/>
    <col min="6" max="6" width="7" customWidth="1"/>
    <col min="7" max="7" width="8.5703125" customWidth="1"/>
    <col min="8" max="8" width="8.28515625" customWidth="1"/>
    <col min="9" max="9" width="7" customWidth="1"/>
    <col min="10" max="10" width="8.5703125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194</v>
      </c>
      <c r="C2" s="2"/>
      <c r="D2" t="s">
        <v>195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9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198</v>
      </c>
      <c r="H6" t="s">
        <v>183</v>
      </c>
    </row>
    <row r="7" spans="1:18" x14ac:dyDescent="0.25">
      <c r="B7" s="23" t="s">
        <v>185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4</v>
      </c>
      <c r="E10" s="4">
        <v>25</v>
      </c>
      <c r="F10" s="4">
        <f>E10*D10</f>
        <v>100</v>
      </c>
      <c r="G10" s="5">
        <f>P45/H10</f>
        <v>8.64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34.56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/>
      <c r="E15" s="100"/>
      <c r="F15" s="100"/>
      <c r="G15" s="98" t="s">
        <v>200</v>
      </c>
      <c r="H15" s="98" t="s">
        <v>192</v>
      </c>
      <c r="I15" s="98" t="s">
        <v>184</v>
      </c>
      <c r="J15" s="98" t="s">
        <v>196</v>
      </c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>
        <v>4</v>
      </c>
      <c r="H16" s="7">
        <v>4</v>
      </c>
      <c r="I16" s="7">
        <v>4</v>
      </c>
      <c r="J16" s="7">
        <v>4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190</v>
      </c>
      <c r="H17" s="10" t="s">
        <v>197</v>
      </c>
      <c r="I17" s="10" t="s">
        <v>190</v>
      </c>
      <c r="J17" s="10" t="s">
        <v>191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201</v>
      </c>
      <c r="C18" s="14" t="s">
        <v>24</v>
      </c>
      <c r="D18" s="15"/>
      <c r="E18" s="15"/>
      <c r="F18" s="14"/>
      <c r="G18" s="15">
        <v>7.0000000000000007E-2</v>
      </c>
      <c r="H18" s="15"/>
      <c r="I18" s="15"/>
      <c r="J18" s="15"/>
      <c r="K18" s="15"/>
      <c r="L18" s="15"/>
      <c r="M18" s="15">
        <f t="shared" ref="M18:M24" si="0">SUM(D18:L18)</f>
        <v>7.0000000000000007E-2</v>
      </c>
      <c r="N18" s="15">
        <v>0.2</v>
      </c>
      <c r="O18" s="16">
        <v>280</v>
      </c>
      <c r="P18" s="16" t="s">
        <v>202</v>
      </c>
      <c r="Q18" s="1"/>
      <c r="R18" s="1"/>
    </row>
    <row r="19" spans="1:18" ht="15.75" x14ac:dyDescent="0.25">
      <c r="A19" s="26">
        <v>2</v>
      </c>
      <c r="B19" s="4" t="s">
        <v>184</v>
      </c>
      <c r="C19" s="14" t="s">
        <v>24</v>
      </c>
      <c r="D19" s="14"/>
      <c r="E19" s="14"/>
      <c r="F19" s="14"/>
      <c r="G19" s="14">
        <v>2E-3</v>
      </c>
      <c r="H19" s="14"/>
      <c r="I19" s="14">
        <v>0.05</v>
      </c>
      <c r="J19" s="14"/>
      <c r="K19" s="14"/>
      <c r="L19" s="14"/>
      <c r="M19" s="15">
        <f t="shared" si="0"/>
        <v>5.2000000000000005E-2</v>
      </c>
      <c r="N19" s="15">
        <v>0.3</v>
      </c>
      <c r="O19" s="5">
        <v>33.340000000000003</v>
      </c>
      <c r="P19" s="16">
        <v>10</v>
      </c>
      <c r="Q19" s="1"/>
      <c r="R19" s="1"/>
    </row>
    <row r="20" spans="1:18" ht="15.75" x14ac:dyDescent="0.25">
      <c r="A20" s="26">
        <v>3</v>
      </c>
      <c r="B20" s="4" t="s">
        <v>186</v>
      </c>
      <c r="C20" s="14" t="s">
        <v>24</v>
      </c>
      <c r="D20" s="14"/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5.0000000000000001E-3</v>
      </c>
      <c r="N20" s="15">
        <v>0.1</v>
      </c>
      <c r="O20" s="5">
        <v>16</v>
      </c>
      <c r="P20" s="16">
        <v>1.6</v>
      </c>
      <c r="Q20" s="1"/>
      <c r="R20" s="1"/>
    </row>
    <row r="21" spans="1:18" ht="15.75" x14ac:dyDescent="0.25">
      <c r="A21" s="26">
        <v>4</v>
      </c>
      <c r="B21" s="4" t="s">
        <v>187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0.02</v>
      </c>
      <c r="O21" s="5">
        <v>110</v>
      </c>
      <c r="P21" s="16">
        <f t="shared" ref="P21:P26" si="1">N21*O21</f>
        <v>2.2000000000000002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>
        <v>2E-3</v>
      </c>
      <c r="I22" s="14"/>
      <c r="J22" s="14"/>
      <c r="K22" s="14"/>
      <c r="L22" s="14"/>
      <c r="M22" s="15">
        <f t="shared" si="0"/>
        <v>5.0000000000000001E-3</v>
      </c>
      <c r="N22" s="15">
        <v>0.02</v>
      </c>
      <c r="O22" s="5">
        <v>13</v>
      </c>
      <c r="P22" s="16">
        <f t="shared" si="1"/>
        <v>0.26</v>
      </c>
      <c r="Q22" s="1"/>
      <c r="R22" s="1"/>
    </row>
    <row r="23" spans="1:18" ht="15.75" x14ac:dyDescent="0.25">
      <c r="A23" s="26">
        <v>6</v>
      </c>
      <c r="B23" s="4" t="s">
        <v>188</v>
      </c>
      <c r="C23" s="14" t="s">
        <v>24</v>
      </c>
      <c r="D23" s="14"/>
      <c r="E23" s="14"/>
      <c r="F23" s="14"/>
      <c r="G23" s="14"/>
      <c r="H23" s="14"/>
      <c r="I23" s="14"/>
      <c r="J23" s="14">
        <v>1E-3</v>
      </c>
      <c r="K23" s="14"/>
      <c r="L23" s="14"/>
      <c r="M23" s="15">
        <v>1E-3</v>
      </c>
      <c r="N23" s="15">
        <v>4.0000000000000001E-3</v>
      </c>
      <c r="O23" s="5">
        <v>500</v>
      </c>
      <c r="P23" s="16">
        <f>N23*O23</f>
        <v>2</v>
      </c>
      <c r="Q23" s="74"/>
      <c r="R23" s="1"/>
    </row>
    <row r="24" spans="1:18" ht="15.75" x14ac:dyDescent="0.25">
      <c r="A24" s="26">
        <v>7</v>
      </c>
      <c r="B24" s="4" t="s">
        <v>189</v>
      </c>
      <c r="C24" s="14" t="s">
        <v>24</v>
      </c>
      <c r="D24" s="14"/>
      <c r="E24" s="14"/>
      <c r="F24" s="14"/>
      <c r="G24" s="14"/>
      <c r="H24" s="14"/>
      <c r="I24" s="14"/>
      <c r="J24" s="14">
        <v>1.4999999999999999E-2</v>
      </c>
      <c r="K24" s="14"/>
      <c r="L24" s="14"/>
      <c r="M24" s="15">
        <f t="shared" si="0"/>
        <v>1.4999999999999999E-2</v>
      </c>
      <c r="N24" s="15">
        <v>0.06</v>
      </c>
      <c r="O24" s="5">
        <v>55</v>
      </c>
      <c r="P24" s="16">
        <f t="shared" si="1"/>
        <v>3.3</v>
      </c>
      <c r="Q24" s="1"/>
      <c r="R24" s="1"/>
    </row>
    <row r="25" spans="1:18" ht="15.75" x14ac:dyDescent="0.25">
      <c r="A25" s="26">
        <v>11</v>
      </c>
      <c r="B25" s="4" t="s">
        <v>193</v>
      </c>
      <c r="C25" s="14" t="s">
        <v>24</v>
      </c>
      <c r="D25" s="19"/>
      <c r="E25" s="73">
        <v>5.0000000000000001E-3</v>
      </c>
      <c r="F25" s="14"/>
      <c r="G25" s="17"/>
      <c r="H25" s="101"/>
      <c r="I25" s="17"/>
      <c r="J25" s="17"/>
      <c r="K25" s="17"/>
      <c r="L25" s="17"/>
      <c r="M25" s="15">
        <v>5.0000000000000001E-3</v>
      </c>
      <c r="N25" s="15">
        <v>0.02</v>
      </c>
      <c r="O25" s="5">
        <v>440</v>
      </c>
      <c r="P25" s="16">
        <f t="shared" ref="P25" si="2">N25*O25</f>
        <v>8.8000000000000007</v>
      </c>
      <c r="Q25" s="1"/>
      <c r="R25" s="1"/>
    </row>
    <row r="26" spans="1:18" ht="15.75" x14ac:dyDescent="0.25">
      <c r="A26" s="26">
        <v>12</v>
      </c>
      <c r="B26" s="4" t="s">
        <v>121</v>
      </c>
      <c r="C26" s="14" t="s">
        <v>24</v>
      </c>
      <c r="D26" s="14"/>
      <c r="E26" s="14"/>
      <c r="F26" s="14"/>
      <c r="G26" s="14"/>
      <c r="H26" s="14">
        <v>0.05</v>
      </c>
      <c r="I26" s="14"/>
      <c r="J26" s="14"/>
      <c r="K26" s="14"/>
      <c r="L26" s="14"/>
      <c r="M26" s="15">
        <v>0.05</v>
      </c>
      <c r="N26" s="15">
        <v>0.2</v>
      </c>
      <c r="O26" s="5">
        <v>32</v>
      </c>
      <c r="P26" s="16">
        <f t="shared" si="1"/>
        <v>6.4</v>
      </c>
      <c r="Q26" s="1"/>
      <c r="R26" s="1"/>
    </row>
    <row r="27" spans="1:18" ht="15.75" x14ac:dyDescent="0.25">
      <c r="A27" s="26">
        <v>13</v>
      </c>
      <c r="B27" s="4"/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6" t="s">
        <v>57</v>
      </c>
      <c r="B45" s="11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34.56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2021-03-10T17:12:22Z</cp:lastPrinted>
  <dcterms:created xsi:type="dcterms:W3CDTF">2019-01-18T12:27:48Z</dcterms:created>
  <dcterms:modified xsi:type="dcterms:W3CDTF">2021-03-10T17:13:57Z</dcterms:modified>
</cp:coreProperties>
</file>