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760" firstSheet="38" activeTab="45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44525"/>
</workbook>
</file>

<file path=xl/calcChain.xml><?xml version="1.0" encoding="utf-8"?>
<calcChain xmlns="http://schemas.openxmlformats.org/spreadsheetml/2006/main">
  <c r="M23" i="276" l="1"/>
  <c r="M22" i="276" l="1"/>
  <c r="P22" i="276" s="1"/>
  <c r="M21" i="276"/>
  <c r="P21" i="276" s="1"/>
  <c r="M20" i="276"/>
  <c r="M19" i="276"/>
  <c r="P19" i="276" s="1"/>
  <c r="M18" i="276"/>
  <c r="P18" i="276" s="1"/>
  <c r="F10" i="276"/>
  <c r="P48" i="276" l="1"/>
  <c r="G10" i="276" s="1"/>
  <c r="G11" i="276" s="1"/>
  <c r="M48" i="275" l="1"/>
  <c r="N48" i="275" s="1"/>
  <c r="P48" i="275" s="1"/>
  <c r="M47" i="275"/>
  <c r="N47" i="275" s="1"/>
  <c r="P47" i="275" s="1"/>
  <c r="M46" i="275"/>
  <c r="N46" i="275" s="1"/>
  <c r="P46" i="275" s="1"/>
  <c r="M45" i="275"/>
  <c r="N45" i="275" s="1"/>
  <c r="P45" i="275" s="1"/>
  <c r="M44" i="275"/>
  <c r="N44" i="275" s="1"/>
  <c r="P44" i="275" s="1"/>
  <c r="M43" i="275"/>
  <c r="N43" i="275" s="1"/>
  <c r="P43" i="275" s="1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M37" i="275"/>
  <c r="N37" i="275" s="1"/>
  <c r="P37" i="275" s="1"/>
  <c r="M36" i="275"/>
  <c r="N36" i="275" s="1"/>
  <c r="P36" i="275" s="1"/>
  <c r="M35" i="275"/>
  <c r="N35" i="275" s="1"/>
  <c r="P35" i="275" s="1"/>
  <c r="M34" i="275"/>
  <c r="N34" i="275" s="1"/>
  <c r="P34" i="275" s="1"/>
  <c r="M33" i="275"/>
  <c r="N33" i="275" s="1"/>
  <c r="P33" i="275" s="1"/>
  <c r="M32" i="275"/>
  <c r="N32" i="275" s="1"/>
  <c r="P32" i="275" s="1"/>
  <c r="M31" i="275"/>
  <c r="N31" i="275" s="1"/>
  <c r="P31" i="275" s="1"/>
  <c r="M30" i="275"/>
  <c r="N30" i="275" s="1"/>
  <c r="P30" i="275" s="1"/>
  <c r="M29" i="275"/>
  <c r="N29" i="275" s="1"/>
  <c r="P29" i="275" s="1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M40" i="274"/>
  <c r="M50" i="274"/>
  <c r="N50" i="274" s="1"/>
  <c r="P50" i="274" s="1"/>
  <c r="M49" i="274"/>
  <c r="N49" i="274" s="1"/>
  <c r="P49" i="274" s="1"/>
  <c r="M48" i="274"/>
  <c r="N48" i="274" s="1"/>
  <c r="P48" i="274" s="1"/>
  <c r="M47" i="274"/>
  <c r="N47" i="274" s="1"/>
  <c r="P47" i="274" s="1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N41" i="274"/>
  <c r="P41" i="274" s="1"/>
  <c r="N40" i="274"/>
  <c r="P40" i="274" s="1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M18" i="274"/>
  <c r="N18" i="274" s="1"/>
  <c r="P18" i="274" s="1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M39" i="273"/>
  <c r="N39" i="273" s="1"/>
  <c r="P39" i="273" s="1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M31" i="273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M34" i="272"/>
  <c r="N34" i="272" s="1"/>
  <c r="P34" i="272" s="1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M18" i="269"/>
  <c r="N18" i="269" s="1"/>
  <c r="P18" i="269" s="1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N23" i="264" s="1"/>
  <c r="P23" i="264" s="1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N43" i="262" s="1"/>
  <c r="P43" i="262" s="1"/>
  <c r="M40" i="262"/>
  <c r="N40" i="262" s="1"/>
  <c r="P40" i="262" s="1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M42" i="262"/>
  <c r="N42" i="262" s="1"/>
  <c r="P42" i="262" s="1"/>
  <c r="M41" i="262"/>
  <c r="N41" i="262" s="1"/>
  <c r="P41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M47" i="261"/>
  <c r="N47" i="261" s="1"/>
  <c r="P47" i="261" s="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M28" i="261"/>
  <c r="N28" i="261" s="1"/>
  <c r="P28" i="261" s="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N41" i="259" s="1"/>
  <c r="P41" i="259" s="1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M39" i="258"/>
  <c r="N39" i="258" s="1"/>
  <c r="P39" i="258" s="1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N42" i="256" s="1"/>
  <c r="P42" i="256" s="1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M46" i="255"/>
  <c r="N46" i="255" s="1"/>
  <c r="P46" i="255" s="1"/>
  <c r="M41" i="255"/>
  <c r="N41" i="255" s="1"/>
  <c r="P41" i="255" s="1"/>
  <c r="M47" i="255"/>
  <c r="N47" i="255" s="1"/>
  <c r="P47" i="255" s="1"/>
  <c r="M45" i="255"/>
  <c r="N45" i="255" s="1"/>
  <c r="P45" i="255" s="1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N42" i="254" s="1"/>
  <c r="P42" i="254" s="1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M47" i="253"/>
  <c r="N47" i="253" s="1"/>
  <c r="P47" i="253" s="1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N40" i="252" s="1"/>
  <c r="P40" i="252" s="1"/>
  <c r="M39" i="252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M41" i="252"/>
  <c r="N41" i="252" s="1"/>
  <c r="P41" i="252" s="1"/>
  <c r="N39" i="252"/>
  <c r="P39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M46" i="244"/>
  <c r="N46" i="244" s="1"/>
  <c r="P46" i="244" s="1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N43" i="241" s="1"/>
  <c r="P43" i="241" s="1"/>
  <c r="M47" i="241"/>
  <c r="N47" i="241" s="1"/>
  <c r="P47" i="241" s="1"/>
  <c r="M46" i="241"/>
  <c r="N46" i="241" s="1"/>
  <c r="P46" i="241" s="1"/>
  <c r="M44" i="241"/>
  <c r="N44" i="241" s="1"/>
  <c r="P44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M45" i="237"/>
  <c r="N45" i="237" s="1"/>
  <c r="P45" i="237" s="1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M37" i="237"/>
  <c r="N37" i="237" s="1"/>
  <c r="P37" i="237" s="1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M40" i="236"/>
  <c r="N40" i="236" s="1"/>
  <c r="P40" i="236" s="1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N40" i="234"/>
  <c r="P40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<sst xmlns="http://schemas.openxmlformats.org/spreadsheetml/2006/main" count="4838" uniqueCount="202">
  <si>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</si>
  <si>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</si>
  <si>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</si>
  <si>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</si>
  <si>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</si>
  <si>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</si>
  <si>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</si>
  <si>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</si>
  <si>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</si>
  <si>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</si>
  <si>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</si>
  <si>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</si>
  <si>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</si>
  <si>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</si>
  <si>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</si>
  <si>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</si>
  <si>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</si>
  <si>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</si>
  <si>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</si>
  <si>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</si>
  <si>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</si>
  <si>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</si>
  <si>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</si>
  <si>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</si>
  <si>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</si>
  <si>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</si>
  <si>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</si>
  <si>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</si>
  <si>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</si>
  <si>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</si>
  <si>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</si>
  <si>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</si>
  <si>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</si>
  <si>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</si>
  <si>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</si>
  <si>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</si>
  <si>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</si>
  <si>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</si>
  <si>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</si>
  <si>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</si>
  <si>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</si>
  <si>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</si>
  <si>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</si>
  <si>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</si>
  <si>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</si>
  <si>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</si>
  <si>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</si>
  <si>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</si>
  <si>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</si>
  <si>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</si>
  <si>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</si>
  <si>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</si>
  <si>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</si>
  <si>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</si>
  <si>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</si>
  <si>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</si>
  <si>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</si>
  <si>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</si>
  <si>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</si>
  <si>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</si>
  <si>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</si>
  <si>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</si>
  <si>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</si>
  <si>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</si>
  <si>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</si>
  <si>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</si>
  <si>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</si>
  <si>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</si>
  <si>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</si>
  <si>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</si>
  <si>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</si>
  <si>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</si>
  <si>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</si>
  <si>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</si>
  <si>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</si>
  <si>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</si>
  <si>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</si>
  <si>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</si>
  <si>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</si>
  <si>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</si>
  <si>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</si>
  <si>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</si>
  <si>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</si>
  <si>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</si>
  <si>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</si>
  <si>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</si>
  <si>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</si>
  <si>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</si>
  <si>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</si>
  <si>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</si>
  <si>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</si>
  <si>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</si>
  <si>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</si>
  <si>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</si>
  <si>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</si>
  <si>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</si>
  <si>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</si>
  <si>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</si>
  <si>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</si>
  <si>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</si>
  <si>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</si>
  <si>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</si>
  <si>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</si>
  <si>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</si>
  <si>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</si>
  <si>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</si>
  <si>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</si>
  <si>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</si>
  <si>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</si>
  <si>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</si>
  <si>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</si>
  <si>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</si>
  <si>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</si>
  <si>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</si>
  <si>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</si>
  <si>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</si>
  <si>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</si>
  <si>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</si>
  <si>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</si>
  <si>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</si>
  <si>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</si>
  <si>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</si>
  <si>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</si>
  <si>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</si>
  <si>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</si>
  <si>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</si>
  <si>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</si>
  <si>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</si>
  <si>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</si>
  <si>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</si>
  <si>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</si>
  <si>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</si>
  <si>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</si>
  <si>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</si>
  <si>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</si>
  <si>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</si>
  <si>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</si>
  <si>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</si>
  <si>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</si>
  <si>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</si>
  <si>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</si>
  <si>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</si>
  <si>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</si>
  <si>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</si>
  <si>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</si>
  <si>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</si>
  <si>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</si>
  <si>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</si>
  <si>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</si>
  <si>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</si>
  <si>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</si>
  <si>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</si>
  <si>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</si>
  <si>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</si>
  <si>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</si>
  <si>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</si>
  <si>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</si>
  <si>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</si>
  <si>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</si>
  <si>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</si>
  <si>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</si>
  <si>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</si>
  <si>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</si>
  <si>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</si>
  <si>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</si>
  <si>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</si>
  <si>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</si>
  <si>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</si>
  <si>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</si>
  <si>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</si>
  <si>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</si>
  <si>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</si>
  <si>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</si>
  <si>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</si>
  <si>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</si>
  <si>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</si>
  <si>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</si>
  <si>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</si>
  <si>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</si>
  <si>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</si>
  <si>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</si>
  <si>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</si>
  <si>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</si>
  <si>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МКОУ СОШ с.п.В -АКБАШ</t>
  </si>
  <si>
    <t>МАЛОИМУЩИЕ</t>
  </si>
  <si>
    <t>Хлеб пшеничный</t>
  </si>
  <si>
    <t>Чай ч сахаром</t>
  </si>
  <si>
    <t>Масло сл</t>
  </si>
  <si>
    <t>Соль йодированн.</t>
  </si>
  <si>
    <t>Сахар песок</t>
  </si>
  <si>
    <t>150г</t>
  </si>
  <si>
    <t>100гр</t>
  </si>
  <si>
    <t>200гр</t>
  </si>
  <si>
    <t>20гр</t>
  </si>
  <si>
    <t>Каша перловая со сливочным м/м</t>
  </si>
  <si>
    <t>сыр голланд.</t>
  </si>
  <si>
    <t xml:space="preserve">И.о.директора_______ </t>
  </si>
  <si>
    <t>Тарканова М.В.</t>
  </si>
  <si>
    <t xml:space="preserve">Чай </t>
  </si>
  <si>
    <t>Учреждение:</t>
  </si>
  <si>
    <t>10.03.2021год</t>
  </si>
  <si>
    <t>120гр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</si>
</sst>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02" t="s">
        <v>57</v>
      </c>
      <c r="B47" s="10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103.5" customHeight="1" thickBot="1" x14ac:dyDescent="0.3">
      <c r="A15" s="33"/>
      <c r="B15" s="34"/>
      <c r="C15" s="105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6" t="s">
        <v>57</v>
      </c>
      <c r="B47" s="12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abSelected="1" zoomScale="82" zoomScaleNormal="82" workbookViewId="0">
      <selection activeCell="O31" sqref="O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196</v>
      </c>
      <c r="C2" s="2"/>
      <c r="D2" t="s">
        <v>197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200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8</v>
      </c>
    </row>
    <row r="5" spans="1:18" x14ac:dyDescent="0.25">
      <c r="F5" s="20" t="s">
        <v>200</v>
      </c>
    </row>
    <row r="6" spans="1:18" x14ac:dyDescent="0.25">
      <c r="D6" t="s">
        <v>4</v>
      </c>
      <c r="F6" t="s">
        <v>199</v>
      </c>
      <c r="H6" t="s">
        <v>183</v>
      </c>
    </row>
    <row r="7" spans="1:18" x14ac:dyDescent="0.25">
      <c r="B7" s="23" t="s">
        <v>184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 t="s">
        <v>182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22</v>
      </c>
      <c r="F10" s="4">
        <f>E10*D10</f>
        <v>550</v>
      </c>
      <c r="G10" s="5">
        <f>P48/H10</f>
        <v>22.135714285714286</v>
      </c>
      <c r="H10" s="6">
        <v>21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464.85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101" t="s">
        <v>194</v>
      </c>
      <c r="E15" s="100" t="s">
        <v>185</v>
      </c>
      <c r="F15" s="100" t="s">
        <v>186</v>
      </c>
      <c r="G15" s="98" t="s">
        <v>195</v>
      </c>
      <c r="H15" s="98" t="s">
        <v>55</v>
      </c>
      <c r="I15" s="98"/>
      <c r="J15" s="98"/>
      <c r="K15" s="98"/>
      <c r="L15" s="98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21</v>
      </c>
      <c r="E16" s="7">
        <v>21</v>
      </c>
      <c r="F16" s="7">
        <v>21</v>
      </c>
      <c r="G16" s="7">
        <v>21</v>
      </c>
      <c r="H16" s="7">
        <v>21</v>
      </c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 t="s">
        <v>190</v>
      </c>
      <c r="E17" s="10" t="s">
        <v>191</v>
      </c>
      <c r="F17" s="10" t="s">
        <v>192</v>
      </c>
      <c r="G17" s="10" t="s">
        <v>193</v>
      </c>
      <c r="H17" s="10" t="s">
        <v>201</v>
      </c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121</v>
      </c>
      <c r="C18" s="14" t="s">
        <v>24</v>
      </c>
      <c r="D18" s="15">
        <v>4.99E-2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22" si="0">SUM(D18:L18)</f>
        <v>4.99E-2</v>
      </c>
      <c r="N18" s="15">
        <v>1</v>
      </c>
      <c r="O18" s="16">
        <v>32</v>
      </c>
      <c r="P18" s="16">
        <f>N18*O18</f>
        <v>32</v>
      </c>
      <c r="Q18" s="1"/>
      <c r="R18" s="1"/>
    </row>
    <row r="19" spans="1:20" ht="15.75" x14ac:dyDescent="0.25">
      <c r="A19" s="26">
        <v>2</v>
      </c>
      <c r="B19" s="4" t="s">
        <v>187</v>
      </c>
      <c r="C19" s="14" t="s">
        <v>24</v>
      </c>
      <c r="D19" s="14">
        <v>5.2500000000000003E-3</v>
      </c>
      <c r="E19" s="14"/>
      <c r="F19" s="14"/>
      <c r="G19" s="14"/>
      <c r="H19" s="14"/>
      <c r="I19" s="14"/>
      <c r="J19" s="14"/>
      <c r="K19" s="14"/>
      <c r="L19" s="14"/>
      <c r="M19" s="15">
        <f t="shared" si="0"/>
        <v>5.2500000000000003E-3</v>
      </c>
      <c r="N19" s="15">
        <v>0.1</v>
      </c>
      <c r="O19" s="5">
        <v>440</v>
      </c>
      <c r="P19" s="16">
        <f>N19*O19</f>
        <v>44</v>
      </c>
      <c r="Q19" s="1"/>
      <c r="R19" s="1"/>
    </row>
    <row r="20" spans="1:20" ht="15.75" x14ac:dyDescent="0.25">
      <c r="A20" s="26">
        <v>3</v>
      </c>
      <c r="B20" s="4" t="s">
        <v>188</v>
      </c>
      <c r="C20" s="14" t="s">
        <v>24</v>
      </c>
      <c r="D20" s="14">
        <v>2.2499999999999998E-3</v>
      </c>
      <c r="E20" s="14"/>
      <c r="F20" s="14"/>
      <c r="G20" s="14"/>
      <c r="H20" s="14"/>
      <c r="I20" s="14"/>
      <c r="J20" s="14"/>
      <c r="K20" s="14"/>
      <c r="L20" s="14"/>
      <c r="M20" s="15">
        <f t="shared" si="0"/>
        <v>2.2499999999999998E-3</v>
      </c>
      <c r="N20" s="15">
        <v>0.05</v>
      </c>
      <c r="O20" s="5">
        <v>13</v>
      </c>
      <c r="P20" s="16">
        <v>0.65</v>
      </c>
      <c r="Q20" s="1"/>
      <c r="R20" s="1"/>
    </row>
    <row r="21" spans="1:20" ht="15.75" x14ac:dyDescent="0.25">
      <c r="A21" s="26">
        <v>4</v>
      </c>
      <c r="B21" s="4" t="s">
        <v>198</v>
      </c>
      <c r="C21" s="14" t="s">
        <v>24</v>
      </c>
      <c r="D21" s="14"/>
      <c r="E21" s="14"/>
      <c r="F21" s="14">
        <v>1E-3</v>
      </c>
      <c r="G21" s="14"/>
      <c r="H21" s="14"/>
      <c r="I21" s="14"/>
      <c r="J21" s="14"/>
      <c r="K21" s="14"/>
      <c r="L21" s="14"/>
      <c r="M21" s="15">
        <f t="shared" si="0"/>
        <v>1E-3</v>
      </c>
      <c r="N21" s="15">
        <v>0.02</v>
      </c>
      <c r="O21" s="5">
        <v>500</v>
      </c>
      <c r="P21" s="16">
        <f t="shared" ref="P21:P22" si="1">N21*O21</f>
        <v>10</v>
      </c>
      <c r="Q21" s="1"/>
      <c r="R21" s="1"/>
    </row>
    <row r="22" spans="1:20" ht="15.75" x14ac:dyDescent="0.25">
      <c r="A22" s="26">
        <v>5</v>
      </c>
      <c r="B22" s="4" t="s">
        <v>189</v>
      </c>
      <c r="C22" s="14" t="s">
        <v>24</v>
      </c>
      <c r="D22" s="14"/>
      <c r="E22" s="14"/>
      <c r="F22" s="14">
        <v>1.4999999999999999E-2</v>
      </c>
      <c r="G22" s="14"/>
      <c r="H22" s="14"/>
      <c r="I22" s="14"/>
      <c r="J22" s="14"/>
      <c r="K22" s="14"/>
      <c r="L22" s="14"/>
      <c r="M22" s="15">
        <f t="shared" si="0"/>
        <v>1.4999999999999999E-2</v>
      </c>
      <c r="N22" s="15">
        <v>0.4</v>
      </c>
      <c r="O22" s="5">
        <v>55</v>
      </c>
      <c r="P22" s="16">
        <f t="shared" si="1"/>
        <v>22</v>
      </c>
      <c r="Q22" s="1"/>
      <c r="R22" s="1"/>
    </row>
    <row r="23" spans="1:20" ht="15.75" x14ac:dyDescent="0.25">
      <c r="A23" s="26">
        <v>6</v>
      </c>
      <c r="B23" s="4" t="s">
        <v>185</v>
      </c>
      <c r="C23" s="14" t="s">
        <v>24</v>
      </c>
      <c r="D23" s="14"/>
      <c r="E23" s="14">
        <v>0.1</v>
      </c>
      <c r="F23" s="14"/>
      <c r="G23" s="14"/>
      <c r="H23" s="14"/>
      <c r="I23" s="14"/>
      <c r="J23" s="14"/>
      <c r="K23" s="14"/>
      <c r="L23" s="14"/>
      <c r="M23" s="15">
        <f>D23+E23</f>
        <v>0.1</v>
      </c>
      <c r="N23" s="15">
        <v>2.4</v>
      </c>
      <c r="O23" s="5">
        <v>33.340000000000003</v>
      </c>
      <c r="P23" s="16">
        <v>80</v>
      </c>
      <c r="Q23" s="74"/>
      <c r="R23" s="1"/>
    </row>
    <row r="24" spans="1:20" ht="15.75" x14ac:dyDescent="0.25">
      <c r="A24" s="26">
        <v>7</v>
      </c>
      <c r="B24" s="4" t="s">
        <v>195</v>
      </c>
      <c r="C24" s="14"/>
      <c r="D24" s="14"/>
      <c r="E24" s="14"/>
      <c r="F24" s="14"/>
      <c r="G24" s="14">
        <v>0.02</v>
      </c>
      <c r="H24" s="14"/>
      <c r="I24" s="14"/>
      <c r="J24" s="14"/>
      <c r="K24" s="14"/>
      <c r="L24" s="14"/>
      <c r="M24" s="15">
        <v>0.02</v>
      </c>
      <c r="N24" s="15">
        <v>0.42</v>
      </c>
      <c r="O24" s="5">
        <v>360</v>
      </c>
      <c r="P24" s="16">
        <v>151.19999999999999</v>
      </c>
      <c r="Q24" s="1"/>
      <c r="R24" s="1"/>
    </row>
    <row r="25" spans="1:20" ht="15.75" x14ac:dyDescent="0.25">
      <c r="A25" s="26">
        <v>8</v>
      </c>
      <c r="B25" s="4" t="s">
        <v>55</v>
      </c>
      <c r="C25" s="14"/>
      <c r="D25" s="14"/>
      <c r="E25" s="14"/>
      <c r="F25" s="14"/>
      <c r="G25" s="14"/>
      <c r="H25" s="14">
        <v>0.12</v>
      </c>
      <c r="I25" s="14"/>
      <c r="J25" s="14"/>
      <c r="K25" s="14"/>
      <c r="L25" s="14"/>
      <c r="M25" s="15">
        <v>0.12</v>
      </c>
      <c r="N25" s="15">
        <v>2.5</v>
      </c>
      <c r="O25" s="5">
        <v>50</v>
      </c>
      <c r="P25" s="16">
        <v>125</v>
      </c>
      <c r="Q25" s="1"/>
      <c r="R25" s="1"/>
    </row>
    <row r="26" spans="1:20" ht="15.75" x14ac:dyDescent="0.25">
      <c r="A26" s="26">
        <v>9</v>
      </c>
      <c r="B26" s="4"/>
      <c r="C26" s="14"/>
      <c r="D26" s="14"/>
      <c r="E26" s="14"/>
      <c r="F26" s="17"/>
      <c r="G26" s="14"/>
      <c r="H26" s="14"/>
      <c r="I26" s="14"/>
      <c r="J26" s="14"/>
      <c r="K26" s="14"/>
      <c r="L26" s="14"/>
      <c r="M26" s="15"/>
      <c r="N26" s="15"/>
      <c r="O26" s="5"/>
      <c r="P26" s="16"/>
      <c r="Q26" s="1"/>
      <c r="R26" s="1"/>
      <c r="T26" s="22"/>
    </row>
    <row r="27" spans="1:20" ht="15.75" x14ac:dyDescent="0.25">
      <c r="A27" s="26">
        <v>10</v>
      </c>
      <c r="B27" s="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5"/>
      <c r="N27" s="15"/>
      <c r="O27" s="5"/>
      <c r="P27" s="16"/>
      <c r="Q27" s="1"/>
      <c r="R27" s="1"/>
    </row>
    <row r="28" spans="1:20" ht="15.75" x14ac:dyDescent="0.25">
      <c r="A28" s="26">
        <v>11</v>
      </c>
      <c r="B28" s="4"/>
      <c r="C28" s="14"/>
      <c r="D28" s="19"/>
      <c r="E28" s="73"/>
      <c r="F28" s="14"/>
      <c r="G28" s="17"/>
      <c r="H28" s="17"/>
      <c r="I28" s="17"/>
      <c r="J28" s="17"/>
      <c r="K28" s="17"/>
      <c r="L28" s="17"/>
      <c r="M28" s="15"/>
      <c r="N28" s="15"/>
      <c r="O28" s="18"/>
      <c r="P28" s="16"/>
      <c r="Q28" s="1"/>
      <c r="R28" s="1"/>
    </row>
    <row r="29" spans="1:20" ht="15.75" x14ac:dyDescent="0.25">
      <c r="A29" s="26">
        <v>12</v>
      </c>
      <c r="B29" s="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5"/>
      <c r="N29" s="15"/>
      <c r="O29" s="5"/>
      <c r="P29" s="16"/>
      <c r="Q29" s="1"/>
      <c r="R29" s="1"/>
    </row>
    <row r="30" spans="1:20" ht="15.75" x14ac:dyDescent="0.25">
      <c r="A30" s="26">
        <v>13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20" ht="15.75" x14ac:dyDescent="0.25">
      <c r="A31" s="26">
        <v>14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20" ht="15.75" x14ac:dyDescent="0.25">
      <c r="A32" s="26">
        <v>15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16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17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18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19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20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21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  <c r="N38" s="15"/>
      <c r="O38" s="5"/>
      <c r="P38" s="16"/>
      <c r="Q38" s="1"/>
      <c r="R38" s="1"/>
    </row>
    <row r="39" spans="1:18" ht="15.75" x14ac:dyDescent="0.25">
      <c r="A39" s="26">
        <v>22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23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24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  <c r="Q41" s="1"/>
      <c r="R41" s="1"/>
    </row>
    <row r="42" spans="1:18" ht="15.75" x14ac:dyDescent="0.25">
      <c r="A42" s="26">
        <v>25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  <c r="Q42" s="1"/>
      <c r="R42" s="1"/>
    </row>
    <row r="43" spans="1:18" ht="15.75" x14ac:dyDescent="0.25">
      <c r="A43" s="26">
        <v>26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.75" x14ac:dyDescent="0.25">
      <c r="A44" s="26">
        <v>27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5"/>
      <c r="N44" s="15"/>
      <c r="O44" s="14"/>
      <c r="P44" s="16"/>
    </row>
    <row r="45" spans="1:18" ht="15" customHeight="1" x14ac:dyDescent="0.25">
      <c r="A45" s="26">
        <v>28</v>
      </c>
      <c r="B45" s="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6"/>
    </row>
    <row r="46" spans="1:18" ht="15" customHeight="1" x14ac:dyDescent="0.25">
      <c r="A46" s="26">
        <v>29</v>
      </c>
      <c r="B46" s="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6"/>
    </row>
    <row r="47" spans="1:18" ht="15" customHeight="1" x14ac:dyDescent="0.25">
      <c r="A47" s="26">
        <v>30</v>
      </c>
      <c r="B47" s="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5"/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464.85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182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4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6.5" customHeight="1" thickBot="1" x14ac:dyDescent="0.3">
      <c r="A15" s="33"/>
      <c r="B15" s="34"/>
      <c r="C15" s="105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103.5" customHeight="1" thickBot="1" x14ac:dyDescent="0.3">
      <c r="A15" s="33"/>
      <c r="B15" s="34"/>
      <c r="C15" s="105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09"/>
      <c r="N15" s="111"/>
      <c r="O15" s="114"/>
      <c r="P15" s="116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6" t="s">
        <v>57</v>
      </c>
      <c r="B47" s="12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Охова</cp:lastModifiedBy>
  <cp:lastPrinted>2021-03-09T16:49:44Z</cp:lastPrinted>
  <dcterms:created xsi:type="dcterms:W3CDTF">2019-01-18T12:27:48Z</dcterms:created>
  <dcterms:modified xsi:type="dcterms:W3CDTF">2021-03-09T16:49:56Z</dcterms:modified>
</cp:coreProperties>
</file>