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24519"/>
</workbook>
</file>

<file path=xl/calcChain.xml><?xml version="1.0" encoding="utf-8"?>
<calcChain xmlns="http://schemas.openxmlformats.org/spreadsheetml/2006/main">
  <c r="M23" i="276"/>
  <c r="M22" l="1"/>
  <c r="P22" s="1"/>
  <c r="M21"/>
  <c r="P21" s="1"/>
  <c r="M20"/>
  <c r="N20" s="1"/>
  <c r="M19"/>
  <c r="P19" s="1"/>
  <c r="P48" s="1"/>
  <c r="M18"/>
  <c r="P18" s="1"/>
  <c r="F10"/>
  <c r="G10" l="1"/>
  <c r="G11" s="1"/>
  <c r="M48" i="275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1" i="274"/>
  <c r="M40"/>
  <c r="M50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N4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31"/>
  <c r="M48" i="273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50" i="27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2" i="271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7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6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6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9" l="1"/>
  <c r="G10" s="1"/>
  <c r="G11" s="1"/>
  <c r="P49" i="267"/>
  <c r="G10" s="1"/>
  <c r="G11" s="1"/>
  <c r="M48" i="26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2" i="265"/>
  <c r="N42" s="1"/>
  <c r="P42" s="1"/>
  <c r="M41"/>
  <c r="N41" s="1"/>
  <c r="P41" s="1"/>
  <c r="M47"/>
  <c r="N47" s="1"/>
  <c r="P47" s="1"/>
  <c r="M46"/>
  <c r="N46" s="1"/>
  <c r="P46" s="1"/>
  <c r="M45"/>
  <c r="N45" s="1"/>
  <c r="P45" s="1"/>
  <c r="P44"/>
  <c r="M44"/>
  <c r="M43"/>
  <c r="N43" s="1"/>
  <c r="P43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64"/>
  <c r="N23" s="1"/>
  <c r="P23" s="1"/>
  <c r="M45"/>
  <c r="N45" s="1"/>
  <c r="P45" s="1"/>
  <c r="M47"/>
  <c r="N47" s="1"/>
  <c r="P47" s="1"/>
  <c r="M46"/>
  <c r="N46" s="1"/>
  <c r="P46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63"/>
  <c r="N46" s="1"/>
  <c r="P46" s="1"/>
  <c r="M47"/>
  <c r="N47" s="1"/>
  <c r="P47" s="1"/>
  <c r="M45"/>
  <c r="N45" s="1"/>
  <c r="P45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i="265" l="1"/>
  <c r="G10" s="1"/>
  <c r="G11" s="1"/>
  <c r="P48" i="264"/>
  <c r="G10" s="1"/>
  <c r="G11" s="1"/>
  <c r="P48" i="263"/>
  <c r="G10" s="1"/>
  <c r="G11" s="1"/>
  <c r="M43" i="262"/>
  <c r="M40"/>
  <c r="M39"/>
  <c r="N39" s="1"/>
  <c r="P39" s="1"/>
  <c r="M47"/>
  <c r="N47" s="1"/>
  <c r="P47" s="1"/>
  <c r="M46"/>
  <c r="N46" s="1"/>
  <c r="P46" s="1"/>
  <c r="M45"/>
  <c r="N45" s="1"/>
  <c r="P45" s="1"/>
  <c r="P44"/>
  <c r="M44"/>
  <c r="N43"/>
  <c r="P43" s="1"/>
  <c r="M42"/>
  <c r="N42" s="1"/>
  <c r="P42" s="1"/>
  <c r="M41"/>
  <c r="N41" s="1"/>
  <c r="P41" s="1"/>
  <c r="N40"/>
  <c r="P40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23" i="261"/>
  <c r="M43"/>
  <c r="N43" s="1"/>
  <c r="P43" s="1"/>
  <c r="M47"/>
  <c r="N47" s="1"/>
  <c r="P47" s="1"/>
  <c r="M46"/>
  <c r="N46" s="1"/>
  <c r="P46" s="1"/>
  <c r="M45"/>
  <c r="N45" s="1"/>
  <c r="P45" s="1"/>
  <c r="P44"/>
  <c r="M44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6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59"/>
  <c r="N46" s="1"/>
  <c r="P46" s="1"/>
  <c r="M41"/>
  <c r="M47"/>
  <c r="N47" s="1"/>
  <c r="P47" s="1"/>
  <c r="M45"/>
  <c r="N45" s="1"/>
  <c r="P45" s="1"/>
  <c r="P44"/>
  <c r="M44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0" l="1"/>
  <c r="G10" s="1"/>
  <c r="G11" s="1"/>
  <c r="P48" i="259"/>
  <c r="G10" s="1"/>
  <c r="G11" s="1"/>
  <c r="M48" i="25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5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56"/>
  <c r="N23" s="1"/>
  <c r="P23" s="1"/>
  <c r="M28"/>
  <c r="M42"/>
  <c r="M47"/>
  <c r="N47" s="1"/>
  <c r="P47" s="1"/>
  <c r="M46"/>
  <c r="N46" s="1"/>
  <c r="P46" s="1"/>
  <c r="M45"/>
  <c r="N45" s="1"/>
  <c r="P45" s="1"/>
  <c r="P44"/>
  <c r="M44"/>
  <c r="M43"/>
  <c r="N43" s="1"/>
  <c r="P43" s="1"/>
  <c r="N42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7" l="1"/>
  <c r="G10" s="1"/>
  <c r="G11" s="1"/>
  <c r="P48" i="256"/>
  <c r="G10" s="1"/>
  <c r="G11" s="1"/>
  <c r="M23" i="255"/>
  <c r="M46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2" i="254"/>
  <c r="N42" s="1"/>
  <c r="P42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0" i="252"/>
  <c r="M39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N39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O46" i="248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4" l="1"/>
  <c r="G10" s="1"/>
  <c r="G11" s="1"/>
  <c r="P49" i="253"/>
  <c r="G10" s="1"/>
  <c r="G11" s="1"/>
  <c r="P49" i="252"/>
  <c r="G10" s="1"/>
  <c r="G11" s="1"/>
  <c r="P49" i="251"/>
  <c r="G10" s="1"/>
  <c r="G11" s="1"/>
  <c r="P49" i="250"/>
  <c r="G10" s="1"/>
  <c r="G11" s="1"/>
  <c r="P49" i="249"/>
  <c r="G10" s="1"/>
  <c r="G11" s="1"/>
  <c r="P46" i="248"/>
  <c r="P47" s="1"/>
  <c r="G10" s="1"/>
  <c r="G11" s="1"/>
  <c r="P49" i="247"/>
  <c r="G10" s="1"/>
  <c r="G11" s="1"/>
  <c r="M48" i="24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40"/>
  <c r="M46" i="245"/>
  <c r="N46" s="1"/>
  <c r="P46" s="1"/>
  <c r="M45"/>
  <c r="N45" s="1"/>
  <c r="P45" s="1"/>
  <c r="M44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46" l="1"/>
  <c r="G10" s="1"/>
  <c r="G11" s="1"/>
  <c r="P47" i="245"/>
  <c r="G10" s="1"/>
  <c r="G11" s="1"/>
  <c r="M47" i="244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50" i="24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50" i="24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41"/>
  <c r="N45" s="1"/>
  <c r="P45" s="1"/>
  <c r="M43"/>
  <c r="M47"/>
  <c r="N47" s="1"/>
  <c r="P47" s="1"/>
  <c r="M46"/>
  <c r="N46" s="1"/>
  <c r="P46" s="1"/>
  <c r="M44"/>
  <c r="N44" s="1"/>
  <c r="P44" s="1"/>
  <c r="N43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40"/>
  <c r="N48" s="1"/>
  <c r="P48" s="1"/>
  <c r="M47"/>
  <c r="N47" s="1"/>
  <c r="P47" s="1"/>
  <c r="N46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7" i="238"/>
  <c r="M43"/>
  <c r="M48" l="1"/>
  <c r="N48" s="1"/>
  <c r="P48" s="1"/>
  <c r="N47"/>
  <c r="P47" s="1"/>
  <c r="M46"/>
  <c r="N46" s="1"/>
  <c r="P46" s="1"/>
  <c r="M45"/>
  <c r="N45" s="1"/>
  <c r="P45" s="1"/>
  <c r="M44"/>
  <c r="N44" s="1"/>
  <c r="P44" s="1"/>
  <c r="N43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O46" i="237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P46" i="237"/>
  <c r="P47" s="1"/>
  <c r="G10" s="1"/>
  <c r="G11" s="1"/>
  <c r="M47" i="235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0" i="234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50" i="23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P48" i="234"/>
  <c r="G10" s="1"/>
  <c r="G11" s="1"/>
  <c r="M41" i="223"/>
  <c r="M47" i="232" l="1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1"/>
  <c r="N48" s="1"/>
  <c r="P48" s="1"/>
  <c r="M47"/>
  <c r="N47" s="1"/>
  <c r="P47" s="1"/>
  <c r="M46"/>
  <c r="N46" s="1"/>
  <c r="P46" s="1"/>
  <c r="N45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7" i="230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31" l="1"/>
  <c r="G10" s="1"/>
  <c r="G11" s="1"/>
  <c r="P48" i="232"/>
  <c r="G10" s="1"/>
  <c r="G11" s="1"/>
  <c r="P48" i="230"/>
  <c r="G10" l="1"/>
  <c r="G11" s="1"/>
  <c r="M48" i="22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</calcChain>
</file>

<file path=xl/sharedStrings.xml><?xml version="1.0" encoding="utf-8"?>
<sst xmlns="http://schemas.openxmlformats.org/spreadsheetml/2006/main" count="4836" uniqueCount="201">
  <si>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</si>
  <si>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</si>
  <si>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</si>
  <si>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</si>
  <si>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</si>
  <si>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</si>
  <si>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</si>
  <si>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</si>
  <si>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</si>
  <si>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</si>
  <si>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</si>
  <si>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</si>
  <si>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</si>
  <si>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</si>
  <si>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</si>
  <si>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</si>
  <si>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</si>
  <si>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</si>
  <si>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</si>
  <si>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</si>
  <si>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</si>
  <si>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</si>
  <si>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</si>
  <si>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</si>
  <si>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</si>
  <si>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</si>
  <si>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</si>
  <si>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</si>
  <si>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</si>
  <si>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</si>
  <si>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</si>
  <si>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</si>
  <si>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</si>
  <si>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</si>
  <si>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</si>
  <si>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</si>
  <si>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</si>
  <si>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</si>
  <si>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</si>
  <si>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</si>
  <si>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</si>
  <si>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</si>
  <si>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</si>
  <si>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</si>
  <si>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</si>
  <si>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</si>
  <si>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</si>
  <si>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</si>
  <si>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</si>
  <si>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</si>
  <si>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</si>
  <si>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</si>
  <si>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</si>
  <si>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</si>
  <si>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</si>
  <si>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</si>
  <si>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</si>
  <si>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</si>
  <si>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</si>
  <si>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</si>
  <si>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</si>
  <si>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</si>
  <si>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</si>
  <si>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</si>
  <si>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</si>
  <si>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</si>
  <si>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</si>
  <si>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</si>
  <si>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</si>
  <si>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</si>
  <si>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</si>
  <si>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</si>
  <si>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</si>
  <si>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</si>
  <si>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</si>
  <si>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</si>
  <si>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</si>
  <si>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</si>
  <si>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</si>
  <si>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</si>
  <si>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</si>
  <si>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</si>
  <si>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</si>
  <si>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</si>
  <si>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</si>
  <si>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</si>
  <si>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</si>
  <si>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</si>
  <si>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</si>
  <si>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</si>
  <si>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</si>
  <si>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</si>
  <si>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</si>
  <si>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</si>
  <si>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</si>
  <si>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</si>
  <si>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</si>
  <si>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</si>
  <si>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</si>
  <si>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</si>
  <si>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</si>
  <si>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</si>
  <si>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</si>
  <si>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</si>
  <si>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</si>
  <si>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</si>
  <si>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</si>
  <si>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</si>
  <si>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</si>
  <si>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</si>
  <si>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</si>
  <si>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</si>
  <si>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</si>
  <si>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</si>
  <si>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</si>
  <si>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</si>
  <si>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</si>
  <si>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</si>
  <si>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</si>
  <si>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</si>
  <si>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</si>
  <si>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</si>
  <si>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</si>
  <si>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</si>
  <si>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</si>
  <si>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</si>
  <si>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</si>
  <si>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</si>
  <si>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</si>
  <si>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</si>
  <si>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</si>
  <si>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</si>
  <si>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</si>
  <si>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</si>
  <si>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</si>
  <si>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</si>
  <si>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</si>
  <si>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</si>
  <si>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</si>
  <si>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</si>
  <si>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</si>
  <si>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</si>
  <si>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</si>
  <si>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</si>
  <si>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</si>
  <si>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</si>
  <si>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</si>
  <si>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</si>
  <si>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</si>
  <si>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</si>
  <si>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</si>
  <si>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</si>
  <si>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</si>
  <si>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</si>
  <si>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</si>
  <si>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</si>
  <si>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</si>
  <si>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</si>
  <si>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</si>
  <si>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</si>
  <si>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</si>
  <si>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</si>
  <si>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</si>
  <si>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</si>
  <si>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</si>
  <si>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</si>
  <si>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</si>
  <si>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</si>
  <si>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</si>
  <si>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</si>
  <si>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</si>
  <si>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</si>
  <si>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</si>
  <si>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</si>
  <si>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</si>
  <si>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</si>
  <si>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</si>
  <si>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</si>
  <si>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</si>
  <si>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</si>
  <si>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</si>
  <si>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</si>
  <si>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</si>
  <si>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</si>
  <si>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</si>
  <si>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</si>
  <si>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Чай ч сахаром</t>
  </si>
  <si>
    <t>Масло сл</t>
  </si>
  <si>
    <t>Соль йодированн.</t>
  </si>
  <si>
    <t>Сахар песок</t>
  </si>
  <si>
    <t>150г</t>
  </si>
  <si>
    <t>100гр</t>
  </si>
  <si>
    <t>200гр</t>
  </si>
  <si>
    <t>20гр</t>
  </si>
  <si>
    <t>Каша перловая со сливочным м/м</t>
  </si>
  <si>
    <t>сыр голланд.</t>
  </si>
  <si>
    <t xml:space="preserve">И.о.директора_______ </t>
  </si>
  <si>
    <t>Тарканова М.В.</t>
  </si>
  <si>
    <t xml:space="preserve">Чай </t>
  </si>
  <si>
    <t>15гр</t>
  </si>
  <si>
    <t>17.02.2021год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</si>
</sst>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37166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37548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37530</v>
      </c>
      <c r="G5" t="s">
        <v>47</v>
      </c>
    </row>
    <row r="6" spans="1:18">
      <c r="D6" t="s">
        <v>4</v>
      </c>
    </row>
    <row r="7" spans="1:18">
      <c r="B7" s="23" t="s">
        <v>104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37553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topLeftCell="A16" zoomScale="82" zoomScaleNormal="82" workbookViewId="0">
      <selection activeCell="L4" sqref="L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  <c r="L4">
        <v>15</v>
      </c>
    </row>
    <row r="5" spans="1:18">
      <c r="F5" s="20" t="s">
        <v>200</v>
      </c>
    </row>
    <row r="6" spans="1:18">
      <c r="D6" t="s">
        <v>4</v>
      </c>
      <c r="H6" t="s">
        <v>183</v>
      </c>
    </row>
    <row r="7" spans="1:18">
      <c r="B7" s="23" t="s">
        <v>184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24.935714285714283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523.65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101" t="s">
        <v>194</v>
      </c>
      <c r="E15" s="100" t="s">
        <v>185</v>
      </c>
      <c r="F15" s="100" t="s">
        <v>186</v>
      </c>
      <c r="G15" s="98" t="s">
        <v>195</v>
      </c>
      <c r="H15" s="98" t="s">
        <v>173</v>
      </c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>
        <v>21</v>
      </c>
      <c r="I16" s="7">
        <v>21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 t="s">
        <v>190</v>
      </c>
      <c r="E17" s="10" t="s">
        <v>191</v>
      </c>
      <c r="F17" s="10" t="s">
        <v>192</v>
      </c>
      <c r="G17" s="10" t="s">
        <v>199</v>
      </c>
      <c r="H17" s="10" t="s">
        <v>193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121</v>
      </c>
      <c r="C18" s="14" t="s">
        <v>24</v>
      </c>
      <c r="D18" s="15">
        <v>4.99E-2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4.99E-2</v>
      </c>
      <c r="N18" s="15">
        <v>1</v>
      </c>
      <c r="O18" s="16">
        <v>32</v>
      </c>
      <c r="P18" s="16">
        <f>N18*O18</f>
        <v>32</v>
      </c>
      <c r="Q18" s="1"/>
      <c r="R18" s="1"/>
    </row>
    <row r="19" spans="1:20" ht="15.75">
      <c r="A19" s="26">
        <v>2</v>
      </c>
      <c r="B19" s="4" t="s">
        <v>187</v>
      </c>
      <c r="C19" s="14" t="s">
        <v>24</v>
      </c>
      <c r="D19" s="14">
        <v>5.2500000000000003E-3</v>
      </c>
      <c r="E19" s="14"/>
      <c r="F19" s="14"/>
      <c r="G19" s="14"/>
      <c r="H19" s="14">
        <v>0.02</v>
      </c>
      <c r="I19" s="14"/>
      <c r="J19" s="14"/>
      <c r="K19" s="14"/>
      <c r="L19" s="14"/>
      <c r="M19" s="15">
        <f t="shared" si="0"/>
        <v>2.5250000000000002E-2</v>
      </c>
      <c r="N19" s="15">
        <v>0.6</v>
      </c>
      <c r="O19" s="5">
        <v>440</v>
      </c>
      <c r="P19" s="16">
        <f>N19*O19</f>
        <v>264</v>
      </c>
      <c r="Q19" s="1"/>
      <c r="R19" s="1"/>
    </row>
    <row r="20" spans="1:20" ht="15.75">
      <c r="A20" s="26">
        <v>3</v>
      </c>
      <c r="B20" s="4" t="s">
        <v>188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f>M20*H10</f>
        <v>4.7249999999999993E-2</v>
      </c>
      <c r="O20" s="5">
        <v>13</v>
      </c>
      <c r="P20" s="16">
        <v>0.65</v>
      </c>
      <c r="Q20" s="1"/>
      <c r="R20" s="1"/>
    </row>
    <row r="21" spans="1:20" ht="15.75">
      <c r="A21" s="26">
        <v>4</v>
      </c>
      <c r="B21" s="4" t="s">
        <v>198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490</v>
      </c>
      <c r="P21" s="16">
        <f t="shared" ref="P21:P22" si="1">N21*O21</f>
        <v>9.8000000000000007</v>
      </c>
      <c r="Q21" s="1"/>
      <c r="R21" s="1"/>
    </row>
    <row r="22" spans="1:20" ht="15.75">
      <c r="A22" s="26">
        <v>5</v>
      </c>
      <c r="B22" s="4" t="s">
        <v>189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0.4</v>
      </c>
      <c r="O22" s="5">
        <v>28</v>
      </c>
      <c r="P22" s="16">
        <f t="shared" si="1"/>
        <v>11.200000000000001</v>
      </c>
      <c r="Q22" s="1"/>
      <c r="R22" s="1"/>
    </row>
    <row r="23" spans="1:20" ht="15.75">
      <c r="A23" s="26">
        <v>6</v>
      </c>
      <c r="B23" s="4" t="s">
        <v>185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2.4</v>
      </c>
      <c r="O23" s="5">
        <v>33.340000000000003</v>
      </c>
      <c r="P23" s="16">
        <v>80</v>
      </c>
      <c r="Q23" s="74"/>
      <c r="R23" s="1"/>
    </row>
    <row r="24" spans="1:20" ht="15.75">
      <c r="A24" s="26">
        <v>7</v>
      </c>
      <c r="B24" s="4" t="s">
        <v>195</v>
      </c>
      <c r="C24" s="14"/>
      <c r="D24" s="14"/>
      <c r="E24" s="14"/>
      <c r="F24" s="14"/>
      <c r="G24" s="14">
        <v>1.4999999999999999E-2</v>
      </c>
      <c r="H24" s="14"/>
      <c r="I24" s="14"/>
      <c r="J24" s="14"/>
      <c r="K24" s="14"/>
      <c r="L24" s="14"/>
      <c r="M24" s="15">
        <v>1.4999999999999999E-2</v>
      </c>
      <c r="N24" s="15">
        <v>0.35</v>
      </c>
      <c r="O24" s="5">
        <v>360</v>
      </c>
      <c r="P24" s="16">
        <v>126</v>
      </c>
      <c r="Q24" s="1"/>
      <c r="R24" s="1"/>
    </row>
    <row r="25" spans="1:20" ht="15.7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523.65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44109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Лима</cp:lastModifiedBy>
  <cp:lastPrinted>2021-01-27T12:37:41Z</cp:lastPrinted>
  <dcterms:created xsi:type="dcterms:W3CDTF">2019-01-18T12:27:48Z</dcterms:created>
  <dcterms:modified xsi:type="dcterms:W3CDTF">2021-02-16T07:57:06Z</dcterms:modified>
</cp:coreProperties>
</file>