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аа\Documents\"/>
    </mc:Choice>
  </mc:AlternateContent>
  <xr:revisionPtr revIDLastSave="0" documentId="8_{7EAE77DE-BC11-4336-98F7-88456628F43C}" xr6:coauthVersionLast="37" xr6:coauthVersionMax="37" xr10:uidLastSave="{00000000-0000-0000-0000-000000000000}"/>
  <bookViews>
    <workbookView xWindow="-120" yWindow="-120" windowWidth="20730" windowHeight="1176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62913"/>
</workbook>
</file>

<file path=xl/calcChain.xml><?xml version="1.0" encoding="utf-8"?>
<calcChain xmlns="http://schemas.openxmlformats.org/spreadsheetml/2006/main">
  <c r="P26" i="276" l="1"/>
  <c r="F10" i="276"/>
  <c r="P18" i="276"/>
  <c r="M19" i="276"/>
  <c r="P19" i="276"/>
  <c r="M20" i="276"/>
  <c r="P20" i="276"/>
  <c r="M21" i="276"/>
  <c r="P21" i="276"/>
  <c r="M22" i="276"/>
  <c r="P22" i="276"/>
  <c r="P23" i="276"/>
  <c r="M24" i="276"/>
  <c r="P24" i="276"/>
  <c r="M25" i="276"/>
  <c r="P25" i="276"/>
  <c r="M27" i="276"/>
  <c r="P48" i="276" l="1"/>
  <c r="G10" i="276" s="1"/>
  <c r="G11" i="276" s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<sst xmlns="http://schemas.openxmlformats.org/spreadsheetml/2006/main" count="4859" uniqueCount="211">
  <si>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</si>
  <si>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</si>
  <si>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</si>
  <si>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</si>
  <si>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</si>
  <si>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</si>
  <si>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</si>
  <si>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</si>
  <si>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</si>
  <si>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</si>
  <si>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</si>
  <si>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</si>
  <si>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</si>
  <si>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</si>
  <si>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</si>
  <si>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</si>
  <si>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</si>
  <si>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</si>
  <si>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</si>
  <si>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</si>
  <si>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</si>
  <si>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</si>
  <si>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</si>
  <si>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</si>
  <si>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</si>
  <si>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</si>
  <si>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</si>
  <si>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</si>
  <si>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</si>
  <si>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</si>
  <si>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</si>
  <si>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</si>
  <si>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</si>
  <si>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</si>
  <si>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</si>
  <si>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</si>
  <si>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</si>
  <si>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</si>
  <si>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</si>
  <si>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</si>
  <si>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</si>
  <si>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</si>
  <si>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</si>
  <si>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</si>
  <si>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</si>
  <si>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</si>
  <si>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</si>
  <si>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</si>
  <si>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</si>
  <si>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</si>
  <si>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</si>
  <si>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</si>
  <si>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</si>
  <si>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</si>
  <si>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</si>
  <si>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</si>
  <si>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</si>
  <si>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</si>
  <si>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</si>
  <si>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</si>
  <si>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</si>
  <si>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</si>
  <si>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</si>
  <si>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</si>
  <si>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</si>
  <si>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</si>
  <si>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</si>
  <si>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</si>
  <si>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</si>
  <si>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</si>
  <si>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</si>
  <si>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</si>
  <si>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</si>
  <si>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</si>
  <si>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</si>
  <si>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</si>
  <si>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</si>
  <si>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</si>
  <si>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</si>
  <si>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</si>
  <si>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</si>
  <si>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</si>
  <si>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</si>
  <si>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</si>
  <si>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</si>
  <si>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</si>
  <si>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</si>
  <si>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</si>
  <si>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</si>
  <si>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</si>
  <si>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</si>
  <si>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</si>
  <si>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</si>
  <si>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</si>
  <si>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</si>
  <si>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</si>
  <si>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</si>
  <si>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</si>
  <si>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</si>
  <si>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</si>
  <si>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</si>
  <si>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</si>
  <si>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</si>
  <si>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</si>
  <si>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</si>
  <si>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</si>
  <si>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</si>
  <si>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</si>
  <si>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</si>
  <si>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</si>
  <si>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</si>
  <si>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</si>
  <si>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</si>
  <si>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</si>
  <si>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</si>
  <si>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</si>
  <si>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</si>
  <si>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</si>
  <si>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</si>
  <si>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</si>
  <si>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</si>
  <si>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</si>
  <si>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</si>
  <si>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</si>
  <si>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</si>
  <si>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</si>
  <si>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</si>
  <si>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</si>
  <si>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</si>
  <si>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</si>
  <si>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</si>
  <si>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</si>
  <si>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</si>
  <si>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</si>
  <si>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</si>
  <si>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</si>
  <si>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</si>
  <si>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</si>
  <si>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</si>
  <si>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</si>
  <si>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</si>
  <si>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</si>
  <si>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</si>
  <si>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</si>
  <si>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</si>
  <si>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</si>
  <si>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</si>
  <si>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</si>
  <si>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</si>
  <si>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</si>
  <si>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</si>
  <si>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</si>
  <si>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</si>
  <si>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</si>
  <si>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</si>
  <si>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</si>
  <si>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</si>
  <si>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</si>
  <si>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</si>
  <si>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</si>
  <si>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</si>
  <si>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</si>
  <si>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</si>
  <si>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</si>
  <si>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</si>
  <si>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</si>
  <si>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</si>
  <si>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</si>
  <si>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</si>
  <si>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</si>
  <si>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</si>
  <si>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</si>
  <si>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</si>
  <si>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</si>
  <si>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</si>
  <si>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</si>
  <si>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</si>
  <si>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</si>
  <si>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</si>
  <si>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</si>
  <si>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</si>
  <si>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</si>
  <si>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</si>
  <si>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</si>
  <si>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80гр</t>
  </si>
  <si>
    <t>150гр</t>
  </si>
  <si>
    <t>200гр</t>
  </si>
  <si>
    <t>Рыба "Минтай"</t>
  </si>
  <si>
    <t>Томат "Байсад "</t>
  </si>
  <si>
    <t>Соль йодированн.</t>
  </si>
  <si>
    <t>Лук</t>
  </si>
  <si>
    <t>Сахар</t>
  </si>
  <si>
    <t>Морковь</t>
  </si>
  <si>
    <t>Масло раст.</t>
  </si>
  <si>
    <t>Хлеб пшеничн.</t>
  </si>
  <si>
    <t>1-4 КЛАССЫ</t>
  </si>
  <si>
    <t>Масло слив.</t>
  </si>
  <si>
    <t>И.О.Директора____________</t>
  </si>
  <si>
    <t>Тарканова М.В.</t>
  </si>
  <si>
    <t>рыба тушенная с соусом</t>
  </si>
  <si>
    <t xml:space="preserve">винегрет </t>
  </si>
  <si>
    <t>100гр</t>
  </si>
  <si>
    <t>хлеб пшениный</t>
  </si>
  <si>
    <t>свекла</t>
  </si>
  <si>
    <t>огурцы конс.</t>
  </si>
  <si>
    <t>120гр</t>
  </si>
  <si>
    <t>каша гречневая</t>
  </si>
  <si>
    <t>чай с сахаром</t>
  </si>
  <si>
    <t>крупа гречневая</t>
  </si>
  <si>
    <t>11.02.2021год</t>
  </si>
  <si>
    <t>зеленый горош.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</si>
</sst>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T55"/>
  <sheetViews>
    <sheetView tabSelected="1"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710937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197</v>
      </c>
      <c r="C2" s="2"/>
      <c r="D2" t="s">
        <v>198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10</v>
      </c>
    </row>
    <row r="5" spans="1:18" x14ac:dyDescent="0.25">
      <c r="F5" s="20" t="s">
        <v>209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195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f>E10*D10</f>
        <v>8148.54</v>
      </c>
      <c r="G10" s="5">
        <f>P48/H10</f>
        <v>44.725765151515148</v>
      </c>
      <c r="H10" s="6">
        <v>132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5903.8009999999995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6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19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27"/>
      <c r="D14" s="135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29"/>
      <c r="N14" s="13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28"/>
      <c r="D15" s="100" t="s">
        <v>199</v>
      </c>
      <c r="E15" s="100" t="s">
        <v>206</v>
      </c>
      <c r="F15" s="101" t="s">
        <v>200</v>
      </c>
      <c r="G15" s="98" t="s">
        <v>207</v>
      </c>
      <c r="H15" s="98" t="s">
        <v>56</v>
      </c>
      <c r="I15" s="98" t="s">
        <v>202</v>
      </c>
      <c r="J15" s="98"/>
      <c r="K15" s="98"/>
      <c r="L15" s="98"/>
      <c r="M15" s="130"/>
      <c r="N15" s="132"/>
      <c r="O15" s="133"/>
      <c r="P15" s="134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131</v>
      </c>
      <c r="E16" s="7">
        <v>131</v>
      </c>
      <c r="F16" s="7">
        <v>131</v>
      </c>
      <c r="G16" s="7">
        <v>131</v>
      </c>
      <c r="H16" s="7">
        <v>131</v>
      </c>
      <c r="I16" s="7">
        <v>131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184</v>
      </c>
      <c r="E17" s="10" t="s">
        <v>185</v>
      </c>
      <c r="F17" s="10" t="s">
        <v>201</v>
      </c>
      <c r="G17" s="10" t="s">
        <v>186</v>
      </c>
      <c r="H17" s="10" t="s">
        <v>205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0.13</v>
      </c>
      <c r="E18" s="15"/>
      <c r="F18" s="14"/>
      <c r="G18" s="15"/>
      <c r="H18" s="15"/>
      <c r="I18" s="15"/>
      <c r="J18" s="15"/>
      <c r="K18" s="15"/>
      <c r="L18" s="15"/>
      <c r="M18" s="15">
        <v>0.13</v>
      </c>
      <c r="N18" s="15">
        <v>17.2</v>
      </c>
      <c r="O18" s="16">
        <v>130</v>
      </c>
      <c r="P18" s="16">
        <f>N18*O18</f>
        <v>2236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7" si="0">SUM(D19:L19)</f>
        <v>5.0000000000000001E-3</v>
      </c>
      <c r="N19" s="15">
        <v>0.7</v>
      </c>
      <c r="O19" s="5">
        <v>171.43</v>
      </c>
      <c r="P19" s="16">
        <f>N19*O19</f>
        <v>120.00099999999999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>
        <v>5.0000000000000001E-3</v>
      </c>
      <c r="E20" s="14">
        <v>2E-3</v>
      </c>
      <c r="F20" s="14">
        <v>2E-3</v>
      </c>
      <c r="G20" s="14"/>
      <c r="H20" s="14"/>
      <c r="I20" s="14"/>
      <c r="J20" s="14"/>
      <c r="K20" s="14"/>
      <c r="L20" s="14"/>
      <c r="M20" s="15">
        <f t="shared" si="0"/>
        <v>9.0000000000000011E-3</v>
      </c>
      <c r="N20" s="15">
        <v>1.2</v>
      </c>
      <c r="O20" s="5">
        <v>13</v>
      </c>
      <c r="P20" s="16">
        <f>N20*O20</f>
        <v>15.6</v>
      </c>
      <c r="Q20" s="1"/>
      <c r="R20" s="1"/>
    </row>
    <row r="21" spans="1:20" ht="15.75" x14ac:dyDescent="0.25">
      <c r="A21" s="26">
        <v>4</v>
      </c>
      <c r="B21" s="4" t="s">
        <v>190</v>
      </c>
      <c r="C21" s="14" t="s">
        <v>24</v>
      </c>
      <c r="D21" s="14">
        <v>5.0000000000000001E-3</v>
      </c>
      <c r="E21" s="14"/>
      <c r="F21" s="14">
        <v>1.2E-2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v>2.25</v>
      </c>
      <c r="O21" s="5">
        <v>18</v>
      </c>
      <c r="P21" s="16">
        <f t="shared" ref="P21:P26" si="1">N21*O21</f>
        <v>40.5</v>
      </c>
      <c r="Q21" s="1"/>
      <c r="R21" s="1"/>
    </row>
    <row r="22" spans="1:20" ht="15.75" x14ac:dyDescent="0.25">
      <c r="A22" s="26">
        <v>5</v>
      </c>
      <c r="B22" s="4" t="s">
        <v>191</v>
      </c>
      <c r="C22" s="14" t="s">
        <v>24</v>
      </c>
      <c r="D22" s="14">
        <v>1E-3</v>
      </c>
      <c r="E22" s="14"/>
      <c r="F22" s="14"/>
      <c r="G22" s="14">
        <v>1.4999999999999999E-2</v>
      </c>
      <c r="H22" s="14"/>
      <c r="I22" s="14"/>
      <c r="J22" s="14"/>
      <c r="K22" s="14"/>
      <c r="L22" s="14"/>
      <c r="M22" s="15">
        <f t="shared" si="0"/>
        <v>1.6E-2</v>
      </c>
      <c r="N22" s="15">
        <v>2</v>
      </c>
      <c r="O22" s="5">
        <v>52</v>
      </c>
      <c r="P22" s="16">
        <f t="shared" si="1"/>
        <v>104</v>
      </c>
      <c r="Q22" s="1"/>
      <c r="R22" s="1"/>
    </row>
    <row r="23" spans="1:20" ht="15.75" x14ac:dyDescent="0.25">
      <c r="A23" s="26">
        <v>6</v>
      </c>
      <c r="B23" s="4" t="s">
        <v>192</v>
      </c>
      <c r="C23" s="14" t="s">
        <v>24</v>
      </c>
      <c r="D23" s="14">
        <v>3.0000000000000001E-3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v>2.3E-2</v>
      </c>
      <c r="N23" s="15">
        <v>3</v>
      </c>
      <c r="O23" s="5">
        <v>28</v>
      </c>
      <c r="P23" s="16">
        <f>N23*O23</f>
        <v>84</v>
      </c>
      <c r="Q23" s="74"/>
      <c r="R23" s="1"/>
    </row>
    <row r="24" spans="1:20" ht="15.75" x14ac:dyDescent="0.25">
      <c r="A24" s="26">
        <v>7</v>
      </c>
      <c r="B24" s="4" t="s">
        <v>193</v>
      </c>
      <c r="C24" s="14" t="s">
        <v>24</v>
      </c>
      <c r="D24" s="14">
        <v>0.01</v>
      </c>
      <c r="E24" s="14"/>
      <c r="F24" s="14">
        <v>5.0000000000000001E-3</v>
      </c>
      <c r="G24" s="14"/>
      <c r="H24" s="14"/>
      <c r="I24" s="14"/>
      <c r="J24" s="14"/>
      <c r="K24" s="14"/>
      <c r="L24" s="14"/>
      <c r="M24" s="15">
        <f t="shared" si="0"/>
        <v>1.4999999999999999E-2</v>
      </c>
      <c r="N24" s="15">
        <v>2</v>
      </c>
      <c r="O24" s="5">
        <v>110</v>
      </c>
      <c r="P24" s="16">
        <f t="shared" si="1"/>
        <v>220</v>
      </c>
      <c r="Q24" s="1"/>
      <c r="R24" s="1"/>
    </row>
    <row r="25" spans="1:20" ht="15.75" x14ac:dyDescent="0.25">
      <c r="A25" s="26">
        <v>8</v>
      </c>
      <c r="B25" s="4" t="s">
        <v>208</v>
      </c>
      <c r="C25" s="14" t="s">
        <v>24</v>
      </c>
      <c r="D25" s="14"/>
      <c r="E25" s="14">
        <v>0.05</v>
      </c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v>6.6</v>
      </c>
      <c r="O25" s="5">
        <v>78</v>
      </c>
      <c r="P25" s="16">
        <f t="shared" si="1"/>
        <v>514.79999999999995</v>
      </c>
      <c r="Q25" s="1"/>
      <c r="R25" s="1"/>
    </row>
    <row r="26" spans="1:20" ht="15.75" x14ac:dyDescent="0.25">
      <c r="A26" s="26">
        <v>9</v>
      </c>
      <c r="B26" s="4" t="s">
        <v>26</v>
      </c>
      <c r="C26" s="14" t="s">
        <v>24</v>
      </c>
      <c r="D26" s="14"/>
      <c r="E26" s="14"/>
      <c r="F26" s="17"/>
      <c r="G26" s="14">
        <v>1E-3</v>
      </c>
      <c r="H26" s="14"/>
      <c r="I26" s="14"/>
      <c r="J26" s="14"/>
      <c r="K26" s="14"/>
      <c r="L26" s="14"/>
      <c r="M26" s="15">
        <v>1E-3</v>
      </c>
      <c r="N26" s="15">
        <v>0.1</v>
      </c>
      <c r="O26" s="5">
        <v>490</v>
      </c>
      <c r="P26" s="16">
        <f t="shared" si="1"/>
        <v>49</v>
      </c>
      <c r="Q26" s="1"/>
      <c r="R26" s="1"/>
      <c r="T26" s="22"/>
    </row>
    <row r="27" spans="1:20" ht="15.75" x14ac:dyDescent="0.25">
      <c r="A27" s="26">
        <v>10</v>
      </c>
      <c r="B27" s="4" t="s">
        <v>194</v>
      </c>
      <c r="C27" s="14" t="s">
        <v>24</v>
      </c>
      <c r="D27" s="14"/>
      <c r="E27" s="14"/>
      <c r="F27" s="14"/>
      <c r="G27" s="14"/>
      <c r="H27" s="14"/>
      <c r="I27" s="14">
        <v>0.08</v>
      </c>
      <c r="J27" s="14"/>
      <c r="K27" s="14"/>
      <c r="L27" s="14"/>
      <c r="M27" s="15">
        <f t="shared" si="0"/>
        <v>0.08</v>
      </c>
      <c r="N27" s="15">
        <v>10.6</v>
      </c>
      <c r="O27" s="5">
        <v>33.340000000000003</v>
      </c>
      <c r="P27" s="16">
        <v>353.4</v>
      </c>
      <c r="Q27" s="1"/>
      <c r="R27" s="1"/>
    </row>
    <row r="28" spans="1:20" ht="15.75" x14ac:dyDescent="0.25">
      <c r="A28" s="26">
        <v>11</v>
      </c>
      <c r="B28" s="4" t="s">
        <v>196</v>
      </c>
      <c r="C28" s="14" t="s">
        <v>24</v>
      </c>
      <c r="D28" s="14"/>
      <c r="E28" s="14">
        <v>4.0000000000000001E-3</v>
      </c>
      <c r="F28" s="14"/>
      <c r="G28" s="14"/>
      <c r="H28" s="14"/>
      <c r="I28" s="14"/>
      <c r="J28" s="14"/>
      <c r="K28" s="14"/>
      <c r="L28" s="14"/>
      <c r="M28" s="15">
        <v>4.0000000000000001E-3</v>
      </c>
      <c r="N28" s="15">
        <v>0.55000000000000004</v>
      </c>
      <c r="O28" s="5">
        <v>440</v>
      </c>
      <c r="P28" s="16">
        <v>242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v>5.0000000000000001E-3</v>
      </c>
      <c r="N29" s="15">
        <v>0.7</v>
      </c>
      <c r="O29" s="5">
        <v>30</v>
      </c>
      <c r="P29" s="16">
        <v>21</v>
      </c>
      <c r="Q29" s="1"/>
      <c r="R29" s="1"/>
    </row>
    <row r="30" spans="1:20" ht="15.75" x14ac:dyDescent="0.25">
      <c r="A30" s="26">
        <v>13</v>
      </c>
      <c r="B30" s="4" t="s">
        <v>56</v>
      </c>
      <c r="C30" s="14" t="s">
        <v>24</v>
      </c>
      <c r="D30" s="14"/>
      <c r="E30" s="14"/>
      <c r="F30" s="14"/>
      <c r="G30" s="14"/>
      <c r="H30" s="14">
        <v>0.12</v>
      </c>
      <c r="I30" s="14"/>
      <c r="J30" s="14"/>
      <c r="K30" s="14"/>
      <c r="L30" s="14"/>
      <c r="M30" s="15">
        <v>0.12</v>
      </c>
      <c r="N30" s="15">
        <v>15.9</v>
      </c>
      <c r="O30" s="5">
        <v>80</v>
      </c>
      <c r="P30" s="16">
        <v>1272</v>
      </c>
      <c r="Q30" s="1"/>
      <c r="R30" s="1"/>
    </row>
    <row r="31" spans="1:20" ht="15.75" x14ac:dyDescent="0.25">
      <c r="A31" s="26">
        <v>14</v>
      </c>
      <c r="B31" s="4" t="s">
        <v>38</v>
      </c>
      <c r="C31" s="14" t="s">
        <v>24</v>
      </c>
      <c r="D31" s="14"/>
      <c r="E31" s="14"/>
      <c r="F31" s="14">
        <v>7.0000000000000007E-2</v>
      </c>
      <c r="G31" s="14"/>
      <c r="H31" s="14"/>
      <c r="I31" s="14"/>
      <c r="J31" s="14"/>
      <c r="K31" s="14"/>
      <c r="L31" s="14"/>
      <c r="M31" s="15">
        <v>7.0000000000000007E-2</v>
      </c>
      <c r="N31" s="15">
        <v>9.1999999999999993</v>
      </c>
      <c r="O31" s="5">
        <v>25</v>
      </c>
      <c r="P31" s="16">
        <v>230</v>
      </c>
      <c r="Q31" s="1"/>
      <c r="R31" s="1"/>
    </row>
    <row r="32" spans="1:20" ht="15.75" x14ac:dyDescent="0.25">
      <c r="A32" s="26">
        <v>15</v>
      </c>
      <c r="B32" s="4" t="s">
        <v>203</v>
      </c>
      <c r="C32" s="14" t="s">
        <v>24</v>
      </c>
      <c r="D32" s="14"/>
      <c r="E32" s="14"/>
      <c r="F32" s="14">
        <v>0.03</v>
      </c>
      <c r="G32" s="14"/>
      <c r="H32" s="14"/>
      <c r="I32" s="14"/>
      <c r="J32" s="14"/>
      <c r="K32" s="14"/>
      <c r="L32" s="14"/>
      <c r="M32" s="15">
        <v>0.03</v>
      </c>
      <c r="N32" s="15">
        <v>4</v>
      </c>
      <c r="O32" s="5">
        <v>23</v>
      </c>
      <c r="P32" s="16">
        <v>92</v>
      </c>
      <c r="Q32" s="1"/>
      <c r="R32" s="1"/>
    </row>
    <row r="33" spans="1:18" ht="15.75" x14ac:dyDescent="0.25">
      <c r="A33" s="26">
        <v>16</v>
      </c>
      <c r="B33" s="4" t="s">
        <v>204</v>
      </c>
      <c r="C33" s="14" t="s">
        <v>24</v>
      </c>
      <c r="D33" s="14"/>
      <c r="E33" s="14"/>
      <c r="F33" s="14">
        <v>1.0999999999999999E-2</v>
      </c>
      <c r="G33" s="14"/>
      <c r="H33" s="14"/>
      <c r="I33" s="14"/>
      <c r="J33" s="14"/>
      <c r="K33" s="14"/>
      <c r="L33" s="14"/>
      <c r="M33" s="15">
        <v>1.0999999999999999E-2</v>
      </c>
      <c r="N33" s="15">
        <v>1.5</v>
      </c>
      <c r="O33" s="5">
        <v>85</v>
      </c>
      <c r="P33" s="16">
        <v>127.5</v>
      </c>
      <c r="Q33" s="1"/>
      <c r="R33" s="1"/>
    </row>
    <row r="34" spans="1:18" ht="15.75" x14ac:dyDescent="0.25">
      <c r="A34" s="26">
        <v>17</v>
      </c>
      <c r="B34" s="4" t="s">
        <v>210</v>
      </c>
      <c r="C34" s="14" t="s">
        <v>24</v>
      </c>
      <c r="D34" s="14"/>
      <c r="E34" s="14"/>
      <c r="F34" s="14">
        <v>0.02</v>
      </c>
      <c r="G34" s="14"/>
      <c r="H34" s="14"/>
      <c r="I34" s="14"/>
      <c r="J34" s="14"/>
      <c r="K34" s="14"/>
      <c r="L34" s="14"/>
      <c r="M34" s="15">
        <v>0.02</v>
      </c>
      <c r="N34" s="15">
        <v>2.6</v>
      </c>
      <c r="O34" s="5">
        <v>70</v>
      </c>
      <c r="P34" s="16">
        <v>182</v>
      </c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2" t="s">
        <v>57</v>
      </c>
      <c r="B48" s="12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5903.8009999999995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'01.10'!Print_Titles</vt:lpstr>
      <vt:lpstr>'01.10 мал'!Print_Titles</vt:lpstr>
      <vt:lpstr>'02.10'!Print_Titles</vt:lpstr>
      <vt:lpstr>'02.10 мал'!Print_Titles</vt:lpstr>
      <vt:lpstr>'03,10'!Print_Titles</vt:lpstr>
      <vt:lpstr>'03,10 мал'!Print_Titles</vt:lpstr>
      <vt:lpstr>'05,10 мал'!Print_Titles</vt:lpstr>
      <vt:lpstr>'05.10'!Print_Titles</vt:lpstr>
      <vt:lpstr>'06,10 5-11кл  мал'!Print_Titles</vt:lpstr>
      <vt:lpstr>'06.10'!Print_Titles</vt:lpstr>
      <vt:lpstr>'07,10'!Print_Titles</vt:lpstr>
      <vt:lpstr>'07,10 5-11 кл мал'!Print_Titles</vt:lpstr>
      <vt:lpstr>'08,10 '!Print_Titles</vt:lpstr>
      <vt:lpstr>'08.10 5-11кл мал'!Print_Titles</vt:lpstr>
      <vt:lpstr>'09,10'!Print_Titles</vt:lpstr>
      <vt:lpstr>'09,10 мал'!Print_Titles</vt:lpstr>
      <vt:lpstr>'09,105 11кл мал'!Print_Titles</vt:lpstr>
      <vt:lpstr>'09,11'!Print_Titles</vt:lpstr>
      <vt:lpstr>'10,10'!Print_Titles</vt:lpstr>
      <vt:lpstr>'10,10 5-11кл овз'!Print_Titles</vt:lpstr>
      <vt:lpstr>'12,10'!Print_Titles</vt:lpstr>
      <vt:lpstr>'12,10 мал'!Print_Titles</vt:lpstr>
      <vt:lpstr>'13,10'!Print_Titles</vt:lpstr>
      <vt:lpstr>'13,10мал'!Print_Titles</vt:lpstr>
      <vt:lpstr>'14,10'!Print_Titles</vt:lpstr>
      <vt:lpstr>'14,10мал'!Print_Titles</vt:lpstr>
      <vt:lpstr>'14.10 малоим'!Print_Titles</vt:lpstr>
      <vt:lpstr>'15,10'!Print_Titles</vt:lpstr>
      <vt:lpstr>'15,10мал'!Print_Titles</vt:lpstr>
      <vt:lpstr>'16,10'!Print_Titles</vt:lpstr>
      <vt:lpstr>'16,10мал'!Print_Titles</vt:lpstr>
      <vt:lpstr>'17,10'!Print_Titles</vt:lpstr>
      <vt:lpstr>'17,10мал'!Print_Titles</vt:lpstr>
      <vt:lpstr>'19,10'!Print_Titles</vt:lpstr>
      <vt:lpstr>'19,10мал'!Print_Titles</vt:lpstr>
      <vt:lpstr>'20,10'!Print_Titles</vt:lpstr>
      <vt:lpstr>'20,10мал'!Print_Titles</vt:lpstr>
      <vt:lpstr>'21,10'!Print_Titles</vt:lpstr>
      <vt:lpstr>'21,10мал'!Print_Titles</vt:lpstr>
      <vt:lpstr>'22,10'!Print_Titles</vt:lpstr>
      <vt:lpstr>'22,10мал'!Print_Titles</vt:lpstr>
      <vt:lpstr>'22.10'!Print_Titles</vt:lpstr>
      <vt:lpstr>'23,10'!Print_Titles</vt:lpstr>
      <vt:lpstr>'23,10мал'!Print_Titles</vt:lpstr>
      <vt:lpstr>'24,10'!Print_Titles</vt:lpstr>
      <vt:lpstr>'24,10мал'!Print_Titles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2021-02-04T06:41:52Z</cp:lastPrinted>
  <dcterms:created xsi:type="dcterms:W3CDTF">2019-01-18T12:27:48Z</dcterms:created>
  <dcterms:modified xsi:type="dcterms:W3CDTF">2021-02-10T16:34:46Z</dcterms:modified>
</cp:coreProperties>
</file>