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B56768D1-71B1-4C6D-8C8A-78F717082B12}" xr6:coauthVersionLast="46" xr6:coauthVersionMax="46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276" l="1"/>
  <c r="P33" i="276"/>
  <c r="P32" i="276"/>
  <c r="P31" i="276"/>
  <c r="P30" i="276"/>
  <c r="P29" i="276"/>
  <c r="P28" i="276"/>
  <c r="P27" i="276"/>
  <c r="P26" i="276"/>
  <c r="P25" i="276"/>
  <c r="P24" i="276"/>
  <c r="P23" i="276"/>
  <c r="M22" i="276"/>
  <c r="M21" i="276"/>
  <c r="P21" i="276" s="1"/>
  <c r="M20" i="276"/>
  <c r="P20" i="276" s="1"/>
  <c r="M19" i="276"/>
  <c r="P19" i="276" s="1"/>
  <c r="P18" i="276"/>
  <c r="P47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<sst xmlns="http://schemas.openxmlformats.org/spreadsheetml/2006/main" count="4859" uniqueCount="210">
  <si>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</si>
  <si>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</si>
  <si>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</si>
  <si>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</si>
  <si>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</si>
  <si>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</si>
  <si>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</si>
  <si>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</si>
  <si>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</si>
  <si>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</si>
  <si>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</si>
  <si>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</si>
  <si>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</si>
  <si>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</si>
  <si>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</si>
  <si>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</si>
  <si>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</si>
  <si>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</si>
  <si>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</si>
  <si>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</si>
  <si>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</si>
  <si>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</si>
  <si>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</si>
  <si>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</si>
  <si>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</si>
  <si>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</si>
  <si>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</si>
  <si>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</si>
  <si>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</si>
  <si>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</si>
  <si>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</si>
  <si>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</si>
  <si>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</si>
  <si>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</si>
  <si>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</si>
  <si>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</si>
  <si>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</si>
  <si>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</si>
  <si>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</si>
  <si>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</si>
  <si>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</si>
  <si>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</si>
  <si>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</si>
  <si>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</si>
  <si>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</si>
  <si>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</si>
  <si>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</si>
  <si>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</si>
  <si>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</si>
  <si>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</si>
  <si>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</si>
  <si>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</si>
  <si>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</si>
  <si>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</si>
  <si>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</si>
  <si>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</si>
  <si>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</si>
  <si>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</si>
  <si>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</si>
  <si>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</si>
  <si>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</si>
  <si>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</si>
  <si>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</si>
  <si>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</si>
  <si>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</si>
  <si>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</si>
  <si>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</si>
  <si>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</si>
  <si>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</si>
  <si>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</si>
  <si>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</si>
  <si>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</si>
  <si>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</si>
  <si>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</si>
  <si>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</si>
  <si>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</si>
  <si>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</si>
  <si>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</si>
  <si>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</si>
  <si>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</si>
  <si>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</si>
  <si>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</si>
  <si>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</si>
  <si>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</si>
  <si>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</si>
  <si>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</si>
  <si>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</si>
  <si>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</si>
  <si>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</si>
  <si>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</si>
  <si>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</si>
  <si>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</si>
  <si>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</si>
  <si>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</si>
  <si>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</si>
  <si>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</si>
  <si>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</si>
  <si>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</si>
  <si>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</si>
  <si>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</si>
  <si>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</si>
  <si>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</si>
  <si>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</si>
  <si>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</si>
  <si>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</si>
  <si>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</si>
  <si>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</si>
  <si>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</si>
  <si>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</si>
  <si>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</si>
  <si>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</si>
  <si>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</si>
  <si>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</si>
  <si>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</si>
  <si>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</si>
  <si>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</si>
  <si>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</si>
  <si>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</si>
  <si>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</si>
  <si>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</si>
  <si>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</si>
  <si>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</si>
  <si>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</si>
  <si>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</si>
  <si>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</si>
  <si>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</si>
  <si>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</si>
  <si>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</si>
  <si>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</si>
  <si>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</si>
  <si>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</si>
  <si>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</si>
  <si>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</si>
  <si>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</si>
  <si>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</si>
  <si>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</si>
  <si>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</si>
  <si>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</si>
  <si>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</si>
  <si>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</si>
  <si>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</si>
  <si>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</si>
  <si>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</si>
  <si>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</si>
  <si>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</si>
  <si>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</si>
  <si>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</si>
  <si>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</si>
  <si>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</si>
  <si>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</si>
  <si>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</si>
  <si>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</si>
  <si>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</si>
  <si>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</si>
  <si>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</si>
  <si>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</si>
  <si>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</si>
  <si>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</si>
  <si>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</si>
  <si>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</si>
  <si>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</si>
  <si>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</si>
  <si>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</si>
  <si>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</si>
  <si>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</si>
  <si>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</si>
  <si>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</si>
  <si>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</si>
  <si>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</si>
  <si>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</si>
  <si>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</si>
  <si>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</si>
  <si>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</si>
  <si>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</si>
  <si>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</si>
  <si>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</si>
  <si>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</si>
  <si>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</si>
  <si>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</si>
  <si>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</si>
  <si>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</si>
  <si>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</si>
  <si>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</si>
  <si>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</si>
  <si>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</si>
  <si>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230гр</t>
  </si>
  <si>
    <t>100гр</t>
  </si>
  <si>
    <t>Мясо говяжье</t>
  </si>
  <si>
    <t>Соль йодированн.</t>
  </si>
  <si>
    <t>Лук</t>
  </si>
  <si>
    <t>Томатная паста</t>
  </si>
  <si>
    <t>Морковь</t>
  </si>
  <si>
    <t>масло растительное</t>
  </si>
  <si>
    <t>1-4 КЛАССЫ</t>
  </si>
  <si>
    <t>Гуляш из отварного мяса</t>
  </si>
  <si>
    <t>Масло слив</t>
  </si>
  <si>
    <t>120гр</t>
  </si>
  <si>
    <t>200гр</t>
  </si>
  <si>
    <t>И.о.директора   ______________Хамов А.А.</t>
  </si>
  <si>
    <t>Тарканова М.В</t>
  </si>
  <si>
    <t>05.02.2021год</t>
  </si>
  <si>
    <t>рис отварной</t>
  </si>
  <si>
    <t>150гр</t>
  </si>
  <si>
    <t>Крупа рисовая</t>
  </si>
  <si>
    <t>салат "Мазайка"</t>
  </si>
  <si>
    <t xml:space="preserve">Мука </t>
  </si>
  <si>
    <t>зеленый горошек</t>
  </si>
  <si>
    <t>яйцо</t>
  </si>
  <si>
    <t xml:space="preserve">хлеб пшеничный </t>
  </si>
  <si>
    <t>70гр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</si>
</sst>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4"/>
  <sheetViews>
    <sheetView tabSelected="1" zoomScale="82" zoomScaleNormal="82" workbookViewId="0">
      <selection activeCell="I12" sqref="I12:J1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198</v>
      </c>
      <c r="C2" s="2"/>
      <c r="D2" t="s">
        <v>199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200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v>8148.54</v>
      </c>
      <c r="G10" s="5">
        <v>59.77</v>
      </c>
      <c r="H10" s="6">
        <v>133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7949.83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194</v>
      </c>
      <c r="E15" s="100" t="s">
        <v>201</v>
      </c>
      <c r="F15" s="100" t="s">
        <v>204</v>
      </c>
      <c r="G15" s="98" t="s">
        <v>95</v>
      </c>
      <c r="H15" s="98" t="s">
        <v>184</v>
      </c>
      <c r="I15" s="98" t="s">
        <v>55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133</v>
      </c>
      <c r="E16" s="7">
        <v>133</v>
      </c>
      <c r="F16" s="7">
        <v>133</v>
      </c>
      <c r="G16" s="7">
        <v>133</v>
      </c>
      <c r="H16" s="7">
        <v>133</v>
      </c>
      <c r="I16" s="7">
        <v>133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185</v>
      </c>
      <c r="E17" s="10" t="s">
        <v>202</v>
      </c>
      <c r="F17" s="10" t="s">
        <v>186</v>
      </c>
      <c r="G17" s="10" t="s">
        <v>197</v>
      </c>
      <c r="H17" s="10" t="s">
        <v>209</v>
      </c>
      <c r="I17" s="10" t="s">
        <v>196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0.105</v>
      </c>
      <c r="E18" s="15"/>
      <c r="F18" s="14"/>
      <c r="G18" s="15"/>
      <c r="H18" s="15"/>
      <c r="I18" s="15"/>
      <c r="J18" s="15"/>
      <c r="K18" s="15"/>
      <c r="L18" s="15"/>
      <c r="M18" s="15">
        <v>0.105</v>
      </c>
      <c r="N18" s="15">
        <v>14</v>
      </c>
      <c r="O18" s="16">
        <v>350</v>
      </c>
      <c r="P18" s="16">
        <f>N18*O18</f>
        <v>4900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3.0000000000000001E-3</v>
      </c>
      <c r="E19" s="14">
        <v>2E-3</v>
      </c>
      <c r="F19" s="14">
        <v>3.0000000000000001E-3</v>
      </c>
      <c r="G19" s="14"/>
      <c r="H19" s="14"/>
      <c r="I19" s="14"/>
      <c r="J19" s="14"/>
      <c r="K19" s="14"/>
      <c r="L19" s="14"/>
      <c r="M19" s="15">
        <f t="shared" ref="M19:M30" si="0">SUM(D19:L19)</f>
        <v>8.0000000000000002E-3</v>
      </c>
      <c r="N19" s="15">
        <v>1</v>
      </c>
      <c r="O19" s="5">
        <v>13</v>
      </c>
      <c r="P19" s="16">
        <f>N19*O19</f>
        <v>13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1.7999999999999999E-2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1.7999999999999999E-2</v>
      </c>
      <c r="N20" s="15">
        <v>2.4</v>
      </c>
      <c r="O20" s="5">
        <v>18</v>
      </c>
      <c r="P20" s="16">
        <f>N20*O20</f>
        <v>43.199999999999996</v>
      </c>
      <c r="Q20" s="1"/>
      <c r="R20" s="1"/>
    </row>
    <row r="21" spans="1:20" ht="15.75" x14ac:dyDescent="0.25">
      <c r="A21" s="26">
        <v>4</v>
      </c>
      <c r="B21" s="4" t="s">
        <v>191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v>0.7</v>
      </c>
      <c r="O21" s="5">
        <v>30</v>
      </c>
      <c r="P21" s="16">
        <f t="shared" ref="P21:P34" si="1">N21*O21</f>
        <v>21</v>
      </c>
      <c r="Q21" s="1"/>
      <c r="R21" s="1"/>
    </row>
    <row r="22" spans="1:20" ht="15.75" x14ac:dyDescent="0.25">
      <c r="A22" s="26">
        <v>5</v>
      </c>
      <c r="B22" s="4" t="s">
        <v>190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v>0.14000000000000001</v>
      </c>
      <c r="O22" s="5">
        <v>171.43</v>
      </c>
      <c r="P22" s="16">
        <v>24</v>
      </c>
      <c r="Q22" s="1"/>
      <c r="R22" s="1"/>
    </row>
    <row r="23" spans="1:20" ht="15.75" x14ac:dyDescent="0.25">
      <c r="A23" s="26">
        <v>6</v>
      </c>
      <c r="B23" s="4" t="s">
        <v>192</v>
      </c>
      <c r="C23" s="14" t="s">
        <v>24</v>
      </c>
      <c r="D23" s="14">
        <v>8.0000000000000002E-3</v>
      </c>
      <c r="E23" s="14"/>
      <c r="F23" s="14">
        <v>7.0000000000000001E-3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2</v>
      </c>
      <c r="O23" s="5">
        <v>110</v>
      </c>
      <c r="P23" s="16">
        <f>N23*O23</f>
        <v>220</v>
      </c>
      <c r="Q23" s="74"/>
      <c r="R23" s="1"/>
    </row>
    <row r="24" spans="1:20" ht="15.75" x14ac:dyDescent="0.25">
      <c r="A24" s="26">
        <v>7</v>
      </c>
      <c r="B24" s="4" t="s">
        <v>203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v>0.05</v>
      </c>
      <c r="N24" s="15">
        <v>6.5</v>
      </c>
      <c r="O24" s="5">
        <v>48</v>
      </c>
      <c r="P24" s="16">
        <f t="shared" si="1"/>
        <v>312</v>
      </c>
      <c r="Q24" s="1"/>
      <c r="R24" s="1"/>
    </row>
    <row r="25" spans="1:20" ht="15.75" x14ac:dyDescent="0.25">
      <c r="A25" s="26">
        <v>8</v>
      </c>
      <c r="B25" s="4" t="s">
        <v>195</v>
      </c>
      <c r="C25" s="14" t="s">
        <v>24</v>
      </c>
      <c r="D25" s="14"/>
      <c r="E25" s="14">
        <v>3.0000000000000001E-3</v>
      </c>
      <c r="F25" s="14"/>
      <c r="G25" s="14"/>
      <c r="H25" s="14"/>
      <c r="I25" s="14"/>
      <c r="J25" s="14"/>
      <c r="K25" s="14"/>
      <c r="L25" s="14"/>
      <c r="M25" s="15">
        <v>3.0000000000000001E-3</v>
      </c>
      <c r="N25" s="15">
        <v>0.4</v>
      </c>
      <c r="O25" s="5">
        <v>440</v>
      </c>
      <c r="P25" s="16">
        <f t="shared" si="1"/>
        <v>176</v>
      </c>
      <c r="Q25" s="1"/>
      <c r="R25" s="1"/>
    </row>
    <row r="26" spans="1:20" ht="15.75" x14ac:dyDescent="0.25">
      <c r="A26" s="26">
        <v>9</v>
      </c>
      <c r="B26" s="4" t="s">
        <v>205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v>5.0000000000000001E-3</v>
      </c>
      <c r="N26" s="15">
        <v>0.66</v>
      </c>
      <c r="O26" s="5">
        <v>30</v>
      </c>
      <c r="P26" s="16">
        <f t="shared" si="1"/>
        <v>19.8</v>
      </c>
      <c r="Q26" s="1"/>
      <c r="R26" s="1"/>
      <c r="T26" s="22"/>
    </row>
    <row r="27" spans="1:20" ht="15.75" x14ac:dyDescent="0.25">
      <c r="A27" s="26">
        <v>10</v>
      </c>
      <c r="B27" s="4" t="s">
        <v>38</v>
      </c>
      <c r="C27" s="14" t="s">
        <v>24</v>
      </c>
      <c r="D27" s="14"/>
      <c r="E27" s="14"/>
      <c r="F27" s="14">
        <v>0.08</v>
      </c>
      <c r="G27" s="14"/>
      <c r="H27" s="14"/>
      <c r="I27" s="14"/>
      <c r="J27" s="14"/>
      <c r="K27" s="14"/>
      <c r="L27" s="14"/>
      <c r="M27" s="15">
        <v>0.08</v>
      </c>
      <c r="N27" s="15">
        <v>10.6</v>
      </c>
      <c r="O27" s="5">
        <v>25</v>
      </c>
      <c r="P27" s="16">
        <f t="shared" si="1"/>
        <v>265</v>
      </c>
      <c r="Q27" s="1"/>
      <c r="R27" s="1"/>
    </row>
    <row r="28" spans="1:20" ht="15.75" x14ac:dyDescent="0.25">
      <c r="A28" s="26">
        <v>11</v>
      </c>
      <c r="B28" s="4" t="s">
        <v>206</v>
      </c>
      <c r="C28" s="14" t="s">
        <v>24</v>
      </c>
      <c r="D28" s="19"/>
      <c r="E28" s="73"/>
      <c r="F28" s="14">
        <v>0.01</v>
      </c>
      <c r="G28" s="17"/>
      <c r="H28" s="17"/>
      <c r="I28" s="17"/>
      <c r="J28" s="17"/>
      <c r="K28" s="17"/>
      <c r="L28" s="17"/>
      <c r="M28" s="15">
        <v>0.01</v>
      </c>
      <c r="N28" s="15">
        <v>1.4</v>
      </c>
      <c r="O28" s="18">
        <v>70</v>
      </c>
      <c r="P28" s="16">
        <f t="shared" si="1"/>
        <v>98</v>
      </c>
      <c r="Q28" s="1"/>
      <c r="R28" s="1"/>
    </row>
    <row r="29" spans="1:20" ht="15.75" x14ac:dyDescent="0.25">
      <c r="A29" s="26">
        <v>12</v>
      </c>
      <c r="B29" s="4" t="s">
        <v>39</v>
      </c>
      <c r="C29" s="14" t="s">
        <v>24</v>
      </c>
      <c r="D29" s="14"/>
      <c r="E29" s="14"/>
      <c r="F29" s="14">
        <v>0.04</v>
      </c>
      <c r="G29" s="14"/>
      <c r="H29" s="14"/>
      <c r="I29" s="14"/>
      <c r="J29" s="14"/>
      <c r="K29" s="14"/>
      <c r="L29" s="14"/>
      <c r="M29" s="15">
        <v>0.04</v>
      </c>
      <c r="N29" s="15">
        <v>5.3</v>
      </c>
      <c r="O29" s="5">
        <v>28</v>
      </c>
      <c r="P29" s="16">
        <f t="shared" si="1"/>
        <v>148.4</v>
      </c>
      <c r="Q29" s="1"/>
      <c r="R29" s="1"/>
    </row>
    <row r="30" spans="1:20" ht="15.75" x14ac:dyDescent="0.25">
      <c r="A30" s="26">
        <v>14</v>
      </c>
      <c r="B30" s="4" t="s">
        <v>207</v>
      </c>
      <c r="C30" s="14" t="s">
        <v>36</v>
      </c>
      <c r="D30" s="14"/>
      <c r="E30" s="14"/>
      <c r="F30" s="14">
        <v>1.0999999999999999E-2</v>
      </c>
      <c r="G30" s="14"/>
      <c r="H30" s="14"/>
      <c r="I30" s="14"/>
      <c r="J30" s="14"/>
      <c r="K30" s="14"/>
      <c r="L30" s="14"/>
      <c r="M30" s="15">
        <v>1.0999999999999999E-2</v>
      </c>
      <c r="N30" s="15">
        <v>36</v>
      </c>
      <c r="O30" s="5">
        <v>7.3</v>
      </c>
      <c r="P30" s="16">
        <f t="shared" si="1"/>
        <v>262.8</v>
      </c>
      <c r="Q30" s="1"/>
      <c r="R30" s="1"/>
    </row>
    <row r="31" spans="1:20" ht="15.75" x14ac:dyDescent="0.25">
      <c r="A31" s="26">
        <v>15</v>
      </c>
      <c r="B31" s="4" t="s">
        <v>208</v>
      </c>
      <c r="C31" s="14" t="s">
        <v>24</v>
      </c>
      <c r="D31" s="14"/>
      <c r="E31" s="14"/>
      <c r="F31" s="14"/>
      <c r="G31" s="14"/>
      <c r="H31" s="14">
        <v>7.0000000000000007E-2</v>
      </c>
      <c r="I31" s="14"/>
      <c r="J31" s="14"/>
      <c r="K31" s="14"/>
      <c r="L31" s="14"/>
      <c r="M31" s="15">
        <v>7.0000000000000007E-2</v>
      </c>
      <c r="N31" s="15">
        <v>9.3000000000000007</v>
      </c>
      <c r="O31" s="5">
        <v>33.340000000000003</v>
      </c>
      <c r="P31" s="16">
        <f t="shared" si="1"/>
        <v>310.06200000000007</v>
      </c>
      <c r="Q31" s="1"/>
      <c r="R31" s="1"/>
    </row>
    <row r="32" spans="1:20" ht="15.75" x14ac:dyDescent="0.25">
      <c r="A32" s="26">
        <v>16</v>
      </c>
      <c r="B32" s="4" t="s">
        <v>26</v>
      </c>
      <c r="C32" s="14" t="s">
        <v>24</v>
      </c>
      <c r="D32" s="14"/>
      <c r="E32" s="14"/>
      <c r="F32" s="14"/>
      <c r="G32" s="14">
        <v>1E-3</v>
      </c>
      <c r="H32" s="14"/>
      <c r="I32" s="14"/>
      <c r="J32" s="14"/>
      <c r="K32" s="14"/>
      <c r="L32" s="14"/>
      <c r="M32" s="15">
        <v>1E-3</v>
      </c>
      <c r="N32" s="15">
        <v>0.1</v>
      </c>
      <c r="O32" s="5">
        <v>490</v>
      </c>
      <c r="P32" s="16">
        <f t="shared" si="1"/>
        <v>49</v>
      </c>
      <c r="Q32" s="1"/>
      <c r="R32" s="1"/>
    </row>
    <row r="33" spans="1:18" ht="15.75" x14ac:dyDescent="0.25">
      <c r="A33" s="26">
        <v>17</v>
      </c>
      <c r="B33" s="4" t="s">
        <v>27</v>
      </c>
      <c r="C33" s="14" t="s">
        <v>24</v>
      </c>
      <c r="D33" s="14"/>
      <c r="E33" s="14"/>
      <c r="F33" s="14"/>
      <c r="G33" s="14">
        <v>1.4999999999999999E-2</v>
      </c>
      <c r="H33" s="14"/>
      <c r="I33" s="14"/>
      <c r="J33" s="14"/>
      <c r="K33" s="14"/>
      <c r="L33" s="14"/>
      <c r="M33" s="15">
        <v>1.4999999999999999E-2</v>
      </c>
      <c r="N33" s="15">
        <v>2</v>
      </c>
      <c r="O33" s="5">
        <v>52</v>
      </c>
      <c r="P33" s="16">
        <f t="shared" si="1"/>
        <v>104</v>
      </c>
      <c r="Q33" s="1"/>
      <c r="R33" s="1"/>
    </row>
    <row r="34" spans="1:18" ht="15.75" x14ac:dyDescent="0.25">
      <c r="A34" s="26">
        <v>18</v>
      </c>
      <c r="B34" s="4" t="s">
        <v>55</v>
      </c>
      <c r="C34" s="14" t="s">
        <v>24</v>
      </c>
      <c r="D34" s="14"/>
      <c r="E34" s="14"/>
      <c r="F34" s="14"/>
      <c r="G34" s="14"/>
      <c r="H34" s="14"/>
      <c r="I34" s="14">
        <v>0.12</v>
      </c>
      <c r="J34" s="14"/>
      <c r="K34" s="14"/>
      <c r="L34" s="14"/>
      <c r="M34" s="15">
        <v>0.12</v>
      </c>
      <c r="N34" s="15">
        <v>16</v>
      </c>
      <c r="O34" s="5">
        <v>50</v>
      </c>
      <c r="P34" s="16">
        <f t="shared" si="1"/>
        <v>800</v>
      </c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7766.2619999999997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2021-02-04T16:30:35Z</cp:lastPrinted>
  <dcterms:created xsi:type="dcterms:W3CDTF">2019-01-18T12:27:48Z</dcterms:created>
  <dcterms:modified xsi:type="dcterms:W3CDTF">2021-02-04T16:33:11Z</dcterms:modified>
</cp:coreProperties>
</file>