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НОЯБРЬ ОВЗ 1-4 классы\"/>
    </mc:Choice>
  </mc:AlternateContent>
  <xr:revisionPtr revIDLastSave="0" documentId="13_ncr:1_{E2BDA43B-012C-4313-8659-6696F515F8B4}" xr6:coauthVersionLast="46" xr6:coauthVersionMax="46" xr10:uidLastSave="{00000000-0000-0000-0000-000000000000}"/>
  <bookViews>
    <workbookView xWindow="-120" yWindow="-120" windowWidth="29040" windowHeight="1584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276" l="1"/>
  <c r="M24" i="276"/>
  <c r="P24" i="276" s="1"/>
  <c r="P23" i="276"/>
  <c r="M22" i="276"/>
  <c r="P22" i="276" s="1"/>
  <c r="M21" i="276"/>
  <c r="P21" i="276" s="1"/>
  <c r="M20" i="276"/>
  <c r="P20" i="276" s="1"/>
  <c r="M19" i="276"/>
  <c r="P19" i="276" s="1"/>
  <c r="M18" i="276"/>
  <c r="P18" i="276" s="1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<sst xmlns="http://schemas.openxmlformats.org/spreadsheetml/2006/main" count="4837" uniqueCount="200">
  <si>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</si>
  <si>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</si>
  <si>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</si>
  <si>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</si>
  <si>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</si>
  <si>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</si>
  <si>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</si>
  <si>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</si>
  <si>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</si>
  <si>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</si>
  <si>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</si>
  <si>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</si>
  <si>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</si>
  <si>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</si>
  <si>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</si>
  <si>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</si>
  <si>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</si>
  <si>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</si>
  <si>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</si>
  <si>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</si>
  <si>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</si>
  <si>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</si>
  <si>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</si>
  <si>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</si>
  <si>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</si>
  <si>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</si>
  <si>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</si>
  <si>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</si>
  <si>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</si>
  <si>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</si>
  <si>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</si>
  <si>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</si>
  <si>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</si>
  <si>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</si>
  <si>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</si>
  <si>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</si>
  <si>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</si>
  <si>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</si>
  <si>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</si>
  <si>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</si>
  <si>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</si>
  <si>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</si>
  <si>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</si>
  <si>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</si>
  <si>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</si>
  <si>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</si>
  <si>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</si>
  <si>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</si>
  <si>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</si>
  <si>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</si>
  <si>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</si>
  <si>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</si>
  <si>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</si>
  <si>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</si>
  <si>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</si>
  <si>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</si>
  <si>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</si>
  <si>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</si>
  <si>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</si>
  <si>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</si>
  <si>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</si>
  <si>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</si>
  <si>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</si>
  <si>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</si>
  <si>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</si>
  <si>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</si>
  <si>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</si>
  <si>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</si>
  <si>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</si>
  <si>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</si>
  <si>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</si>
  <si>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</si>
  <si>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</si>
  <si>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</si>
  <si>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</si>
  <si>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</si>
  <si>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</si>
  <si>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</si>
  <si>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</si>
  <si>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</si>
  <si>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</si>
  <si>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</si>
  <si>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</si>
  <si>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</si>
  <si>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</si>
  <si>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</si>
  <si>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</si>
  <si>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</si>
  <si>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</si>
  <si>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</si>
  <si>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</si>
  <si>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</si>
  <si>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</si>
  <si>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</si>
  <si>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</si>
  <si>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</si>
  <si>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</si>
  <si>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</si>
  <si>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</si>
  <si>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</si>
  <si>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</si>
  <si>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</si>
  <si>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</si>
  <si>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</si>
  <si>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</si>
  <si>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</si>
  <si>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</si>
  <si>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</si>
  <si>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</si>
  <si>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</si>
  <si>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</si>
  <si>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</si>
  <si>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</si>
  <si>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</si>
  <si>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</si>
  <si>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</si>
  <si>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</si>
  <si>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</si>
  <si>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</si>
  <si>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</si>
  <si>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</si>
  <si>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</si>
  <si>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</si>
  <si>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</si>
  <si>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</si>
  <si>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</si>
  <si>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</si>
  <si>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</si>
  <si>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</si>
  <si>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</si>
  <si>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</si>
  <si>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</si>
  <si>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</si>
  <si>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</si>
  <si>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</si>
  <si>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</si>
  <si>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</si>
  <si>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</si>
  <si>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</si>
  <si>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</si>
  <si>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</si>
  <si>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</si>
  <si>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</si>
  <si>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</si>
  <si>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</si>
  <si>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</si>
  <si>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</si>
  <si>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</si>
  <si>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</si>
  <si>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</si>
  <si>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</si>
  <si>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</si>
  <si>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</si>
  <si>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</si>
  <si>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</si>
  <si>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</si>
  <si>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</si>
  <si>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</si>
  <si>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</si>
  <si>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</si>
  <si>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</si>
  <si>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</si>
  <si>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</si>
  <si>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</si>
  <si>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</si>
  <si>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</si>
  <si>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</si>
  <si>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</si>
  <si>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</si>
  <si>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</si>
  <si>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</si>
  <si>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</si>
  <si>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</si>
  <si>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</si>
  <si>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</si>
  <si>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</si>
  <si>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</si>
  <si>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</si>
  <si>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</si>
  <si>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</si>
  <si>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</si>
  <si>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</si>
  <si>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</si>
  <si>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</si>
  <si>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</si>
  <si>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Рыба жареная</t>
  </si>
  <si>
    <t>75гр</t>
  </si>
  <si>
    <t>200гр</t>
  </si>
  <si>
    <t>50гр</t>
  </si>
  <si>
    <t>Масло растит.</t>
  </si>
  <si>
    <t>Соль йодированн.</t>
  </si>
  <si>
    <t>Мука пшеничная</t>
  </si>
  <si>
    <t>Чай "МК"</t>
  </si>
  <si>
    <t>Сахар песок</t>
  </si>
  <si>
    <t>ОВЗ 1-4 классы</t>
  </si>
  <si>
    <t>Тарканова М.В.</t>
  </si>
  <si>
    <t>И.о.директора________</t>
  </si>
  <si>
    <t>сыр голланд.</t>
  </si>
  <si>
    <t>05.02.2021год</t>
  </si>
  <si>
    <t>15гр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</si>
</sst>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T55"/>
  <sheetViews>
    <sheetView tabSelected="1" zoomScale="82" zoomScaleNormal="82" workbookViewId="0">
      <selection activeCell="J38" sqref="J3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196</v>
      </c>
      <c r="C2" s="2"/>
      <c r="D2" t="s">
        <v>195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198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4</v>
      </c>
      <c r="F10" s="4">
        <f>E10*D10</f>
        <v>100</v>
      </c>
      <c r="G10" s="5">
        <f>P48/H10</f>
        <v>28.178499999999996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112.71399999999998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customHeight="1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28"/>
      <c r="N14" s="126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185</v>
      </c>
      <c r="H15" s="98" t="s">
        <v>95</v>
      </c>
      <c r="I15" s="98" t="s">
        <v>184</v>
      </c>
      <c r="J15" s="98" t="s">
        <v>197</v>
      </c>
      <c r="K15" s="98"/>
      <c r="L15" s="98"/>
      <c r="M15" s="129"/>
      <c r="N15" s="127"/>
      <c r="O15" s="124"/>
      <c r="P15" s="12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>
        <v>4</v>
      </c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186</v>
      </c>
      <c r="H17" s="10" t="s">
        <v>187</v>
      </c>
      <c r="I17" s="10" t="s">
        <v>188</v>
      </c>
      <c r="J17" s="10" t="s">
        <v>199</v>
      </c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50</v>
      </c>
      <c r="C18" s="14" t="s">
        <v>24</v>
      </c>
      <c r="D18" s="15"/>
      <c r="E18" s="15"/>
      <c r="F18" s="14"/>
      <c r="G18" s="15">
        <v>0.12</v>
      </c>
      <c r="H18" s="15"/>
      <c r="I18" s="15"/>
      <c r="J18" s="15"/>
      <c r="K18" s="15"/>
      <c r="L18" s="15"/>
      <c r="M18" s="15">
        <f>SUM(D18:L18)</f>
        <v>0.12</v>
      </c>
      <c r="N18" s="15">
        <v>0.5</v>
      </c>
      <c r="O18" s="16">
        <v>140</v>
      </c>
      <c r="P18" s="16">
        <f>N18*O18</f>
        <v>70</v>
      </c>
      <c r="Q18" s="1"/>
      <c r="R18" s="1"/>
    </row>
    <row r="19" spans="1:20" ht="15.75" x14ac:dyDescent="0.25">
      <c r="A19" s="26">
        <v>2</v>
      </c>
      <c r="B19" s="4" t="s">
        <v>189</v>
      </c>
      <c r="C19" s="14" t="s">
        <v>24</v>
      </c>
      <c r="D19" s="14"/>
      <c r="E19" s="14"/>
      <c r="F19" s="14"/>
      <c r="G19" s="14">
        <v>5.0000000000000001E-3</v>
      </c>
      <c r="H19" s="14"/>
      <c r="I19" s="14"/>
      <c r="J19" s="14"/>
      <c r="K19" s="14"/>
      <c r="L19" s="14"/>
      <c r="M19" s="15">
        <f>SUM(D19:L19)</f>
        <v>5.0000000000000001E-3</v>
      </c>
      <c r="N19" s="15">
        <v>0.05</v>
      </c>
      <c r="O19" s="5">
        <v>110</v>
      </c>
      <c r="P19" s="16">
        <f>N19*O19</f>
        <v>5.5</v>
      </c>
      <c r="Q19" s="1"/>
      <c r="R19" s="1"/>
    </row>
    <row r="20" spans="1:20" ht="15.75" x14ac:dyDescent="0.25">
      <c r="A20" s="26">
        <v>3</v>
      </c>
      <c r="B20" s="4" t="s">
        <v>190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>SUM(D20:L20)</f>
        <v>1E-3</v>
      </c>
      <c r="N20" s="15">
        <v>4.0000000000000001E-3</v>
      </c>
      <c r="O20" s="5">
        <v>13</v>
      </c>
      <c r="P20" s="16">
        <f>N20*O20</f>
        <v>5.2000000000000005E-2</v>
      </c>
      <c r="Q20" s="1"/>
      <c r="R20" s="1"/>
    </row>
    <row r="21" spans="1:20" ht="15.75" x14ac:dyDescent="0.25">
      <c r="A21" s="26">
        <v>4</v>
      </c>
      <c r="B21" s="4" t="s">
        <v>191</v>
      </c>
      <c r="C21" s="14" t="s">
        <v>24</v>
      </c>
      <c r="D21" s="14"/>
      <c r="E21" s="14"/>
      <c r="F21" s="14"/>
      <c r="G21" s="14">
        <v>6.0000000000000001E-3</v>
      </c>
      <c r="H21" s="14"/>
      <c r="I21" s="14"/>
      <c r="J21" s="14"/>
      <c r="K21" s="14"/>
      <c r="L21" s="14"/>
      <c r="M21" s="15">
        <f>SUM(D21:L21)</f>
        <v>6.0000000000000001E-3</v>
      </c>
      <c r="N21" s="15">
        <v>0.01</v>
      </c>
      <c r="O21" s="5">
        <v>30</v>
      </c>
      <c r="P21" s="16">
        <f t="shared" ref="P21:P25" si="0">N21*O21</f>
        <v>0.3</v>
      </c>
      <c r="Q21" s="1"/>
      <c r="R21" s="1"/>
    </row>
    <row r="22" spans="1:20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/>
      <c r="G22" s="14"/>
      <c r="H22" s="14"/>
      <c r="I22" s="14">
        <v>0.05</v>
      </c>
      <c r="J22" s="14"/>
      <c r="K22" s="14"/>
      <c r="L22" s="14"/>
      <c r="M22" s="15">
        <f>SUM(D22:L22)</f>
        <v>0.05</v>
      </c>
      <c r="N22" s="15">
        <v>0.3</v>
      </c>
      <c r="O22" s="5">
        <v>33.340000000000003</v>
      </c>
      <c r="P22" s="16">
        <f t="shared" si="0"/>
        <v>10.002000000000001</v>
      </c>
      <c r="Q22" s="1"/>
      <c r="R22" s="1"/>
    </row>
    <row r="23" spans="1:20" ht="15.75" x14ac:dyDescent="0.25">
      <c r="A23" s="26">
        <v>6</v>
      </c>
      <c r="B23" s="4" t="s">
        <v>192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4.0000000000000001E-3</v>
      </c>
      <c r="O23" s="5">
        <v>490</v>
      </c>
      <c r="P23" s="16">
        <f>N23*O23</f>
        <v>1.96</v>
      </c>
      <c r="Q23" s="74"/>
      <c r="R23" s="1"/>
    </row>
    <row r="24" spans="1:20" ht="15.75" x14ac:dyDescent="0.25">
      <c r="A24" s="26">
        <v>7</v>
      </c>
      <c r="B24" s="4" t="s">
        <v>193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>SUM(D24:L24)</f>
        <v>1.4999999999999999E-2</v>
      </c>
      <c r="N24" s="15">
        <v>0.06</v>
      </c>
      <c r="O24" s="5">
        <v>55</v>
      </c>
      <c r="P24" s="16">
        <f t="shared" si="0"/>
        <v>3.3</v>
      </c>
      <c r="Q24" s="1"/>
      <c r="R24" s="1"/>
    </row>
    <row r="25" spans="1:20" ht="15.75" x14ac:dyDescent="0.25">
      <c r="A25" s="26">
        <v>8</v>
      </c>
      <c r="B25" s="4" t="s">
        <v>197</v>
      </c>
      <c r="C25" s="14" t="s">
        <v>24</v>
      </c>
      <c r="D25" s="14"/>
      <c r="E25" s="14"/>
      <c r="F25" s="14"/>
      <c r="G25" s="14"/>
      <c r="H25" s="14"/>
      <c r="I25" s="14"/>
      <c r="J25" s="14">
        <v>1.4999999999999999E-2</v>
      </c>
      <c r="K25" s="14"/>
      <c r="L25" s="14"/>
      <c r="M25" s="15">
        <v>1.4999999999999999E-2</v>
      </c>
      <c r="N25" s="15">
        <v>0.06</v>
      </c>
      <c r="O25" s="5">
        <v>360</v>
      </c>
      <c r="P25" s="16">
        <f t="shared" si="0"/>
        <v>21.599999999999998</v>
      </c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112.71399999999998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H8:H9"/>
    <mergeCell ref="N13:N15"/>
    <mergeCell ref="M13:M15"/>
    <mergeCell ref="B8:C8"/>
    <mergeCell ref="D8:D9"/>
    <mergeCell ref="E8:E9"/>
    <mergeCell ref="F8:F9"/>
    <mergeCell ref="G8:G9"/>
    <mergeCell ref="A48:B48"/>
    <mergeCell ref="C13:C15"/>
    <mergeCell ref="D13:L13"/>
    <mergeCell ref="O13:O15"/>
    <mergeCell ref="P13:P15"/>
    <mergeCell ref="D14:F14"/>
    <mergeCell ref="G14:L14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2021-02-04T17:59:35Z</cp:lastPrinted>
  <dcterms:created xsi:type="dcterms:W3CDTF">2019-01-18T12:27:48Z</dcterms:created>
  <dcterms:modified xsi:type="dcterms:W3CDTF">2021-02-04T18:01:10Z</dcterms:modified>
</cp:coreProperties>
</file>