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276"/>
  <c r="M23"/>
  <c r="P22"/>
  <c r="M24" l="1"/>
  <c r="P24" s="1"/>
  <c r="M21"/>
  <c r="P21" s="1"/>
  <c r="M20"/>
  <c r="P20" s="1"/>
  <c r="M19"/>
  <c r="P19" s="1"/>
  <c r="M18"/>
  <c r="P18" s="1"/>
  <c r="F10"/>
  <c r="P48" l="1"/>
  <c r="G10" s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N40" s="1"/>
  <c r="P40" s="1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N42"/>
  <c r="P42" s="1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N47"/>
  <c r="P47" s="1"/>
  <c r="M47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8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M47"/>
  <c r="N47" s="1"/>
  <c r="P47" s="1"/>
  <c r="M45"/>
  <c r="N45" s="1"/>
  <c r="P45" s="1"/>
  <c r="P44"/>
  <c r="M44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N28" s="1"/>
  <c r="P28" s="1"/>
  <c r="M42"/>
  <c r="M47"/>
  <c r="N47" s="1"/>
  <c r="P47" s="1"/>
  <c r="M46"/>
  <c r="N46" s="1"/>
  <c r="P46" s="1"/>
  <c r="M45"/>
  <c r="N45" s="1"/>
  <c r="P45" s="1"/>
  <c r="P44"/>
  <c r="M44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N46"/>
  <c r="P46" s="1"/>
  <c r="M46"/>
  <c r="M41"/>
  <c r="N41" s="1"/>
  <c r="P41" s="1"/>
  <c r="M47"/>
  <c r="N47" s="1"/>
  <c r="P47" s="1"/>
  <c r="N45"/>
  <c r="P45" s="1"/>
  <c r="M45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N47"/>
  <c r="P47" s="1"/>
  <c r="M47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N39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N46"/>
  <c r="P46" s="1"/>
  <c r="M46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N32"/>
  <c r="P32" s="1"/>
  <c r="M32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N45"/>
  <c r="P45" s="1"/>
  <c r="M45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N40"/>
  <c r="P40" s="1"/>
  <c r="M40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N26"/>
  <c r="P26" s="1"/>
  <c r="M26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N39"/>
  <c r="P39" s="1"/>
  <c r="M39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<sst xmlns="http://schemas.openxmlformats.org/spreadsheetml/2006/main" count="4833" uniqueCount="199">
  <si>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</si>
  <si>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</si>
  <si>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</si>
  <si>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</si>
  <si>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</si>
  <si>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</si>
  <si>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</si>
  <si>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</si>
  <si>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</si>
  <si>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</si>
  <si>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</si>
  <si>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</si>
  <si>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</si>
  <si>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</si>
  <si>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</si>
  <si>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</si>
  <si>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</si>
  <si>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</si>
  <si>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</si>
  <si>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</si>
  <si>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</si>
  <si>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</si>
  <si>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</si>
  <si>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</si>
  <si>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</si>
  <si>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</si>
  <si>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</si>
  <si>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</si>
  <si>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</si>
  <si>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</si>
  <si>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</si>
  <si>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</si>
  <si>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</si>
  <si>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</si>
  <si>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</si>
  <si>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</si>
  <si>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</si>
  <si>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</si>
  <si>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</si>
  <si>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</si>
  <si>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</si>
  <si>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</si>
  <si>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</si>
  <si>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</si>
  <si>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</si>
  <si>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</si>
  <si>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</si>
  <si>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</si>
  <si>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</si>
  <si>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</si>
  <si>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</si>
  <si>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</si>
  <si>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</si>
  <si>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</si>
  <si>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</si>
  <si>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</si>
  <si>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</si>
  <si>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</si>
  <si>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</si>
  <si>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</si>
  <si>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</si>
  <si>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</si>
  <si>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</si>
  <si>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</si>
  <si>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</si>
  <si>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</si>
  <si>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</si>
  <si>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</si>
  <si>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</si>
  <si>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</si>
  <si>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</si>
  <si>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</si>
  <si>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</si>
  <si>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</si>
  <si>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</si>
  <si>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</si>
  <si>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</si>
  <si>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</si>
  <si>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</si>
  <si>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</si>
  <si>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</si>
  <si>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</si>
  <si>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</si>
  <si>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</si>
  <si>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</si>
  <si>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</si>
  <si>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</si>
  <si>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</si>
  <si>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</si>
  <si>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</si>
  <si>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</si>
  <si>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</si>
  <si>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</si>
  <si>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</si>
  <si>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</si>
  <si>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</si>
  <si>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</si>
  <si>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</si>
  <si>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</si>
  <si>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</si>
  <si>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</si>
  <si>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</si>
  <si>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</si>
  <si>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</si>
  <si>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</si>
  <si>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</si>
  <si>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</si>
  <si>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</si>
  <si>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</si>
  <si>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</si>
  <si>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</si>
  <si>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</si>
  <si>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</si>
  <si>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</si>
  <si>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</si>
  <si>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</si>
  <si>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</si>
  <si>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</si>
  <si>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</si>
  <si>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</si>
  <si>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</si>
  <si>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</si>
  <si>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</si>
  <si>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</si>
  <si>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</si>
  <si>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</si>
  <si>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</si>
  <si>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</si>
  <si>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</si>
  <si>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</si>
  <si>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</si>
  <si>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</si>
  <si>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</si>
  <si>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</si>
  <si>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</si>
  <si>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</si>
  <si>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</si>
  <si>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</si>
  <si>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</si>
  <si>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</si>
  <si>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</si>
  <si>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</si>
  <si>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</si>
  <si>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</si>
  <si>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</si>
  <si>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</si>
  <si>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</si>
  <si>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</si>
  <si>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</si>
  <si>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</si>
  <si>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</si>
  <si>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</si>
  <si>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</si>
  <si>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</si>
  <si>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</si>
  <si>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</si>
  <si>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</si>
  <si>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</si>
  <si>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</si>
  <si>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</si>
  <si>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</si>
  <si>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</si>
  <si>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</si>
  <si>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</si>
  <si>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</si>
  <si>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</si>
  <si>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</si>
  <si>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</si>
  <si>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</si>
  <si>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</si>
  <si>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</si>
  <si>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</si>
  <si>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</si>
  <si>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</si>
  <si>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</si>
  <si>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</si>
  <si>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</si>
  <si>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</si>
  <si>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</si>
  <si>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</si>
  <si>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</si>
  <si>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</si>
  <si>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</si>
  <si>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</si>
  <si>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пщеничный</t>
  </si>
  <si>
    <t>Филе из курицы</t>
  </si>
  <si>
    <t>200гр</t>
  </si>
  <si>
    <t>50гр</t>
  </si>
  <si>
    <t>Соль йодированн.</t>
  </si>
  <si>
    <t>Масло растит</t>
  </si>
  <si>
    <t>Лук</t>
  </si>
  <si>
    <t>Чай "МК"</t>
  </si>
  <si>
    <t>Сахар</t>
  </si>
  <si>
    <t>ОВЗ 1-4 КЛАССЫ</t>
  </si>
  <si>
    <t>80гр</t>
  </si>
  <si>
    <t>Котлеты из филе курицы</t>
  </si>
  <si>
    <t>И.о.директора_______</t>
  </si>
  <si>
    <t>Тарканова М.В.</t>
  </si>
  <si>
    <t>30.01.2021год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</si>
</sst>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topLeftCell="A7" zoomScale="82" zoomScaleNormal="82" workbookViewId="0">
      <selection activeCell="L4" sqref="L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18</v>
      </c>
    </row>
    <row r="5" spans="1:18">
      <c r="F5" s="20" t="s">
        <v>198</v>
      </c>
    </row>
    <row r="6" spans="1:18">
      <c r="D6" t="s">
        <v>4</v>
      </c>
      <c r="H6" t="s">
        <v>183</v>
      </c>
    </row>
    <row r="7" spans="1:18">
      <c r="B7" s="23" t="s">
        <v>193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4</v>
      </c>
      <c r="F10" s="4">
        <f>E10*D10</f>
        <v>100</v>
      </c>
      <c r="G10" s="5">
        <f>P48/H10</f>
        <v>23.525499999999997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94.10199999999999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100"/>
      <c r="E15" s="100"/>
      <c r="F15" s="100"/>
      <c r="G15" s="98" t="s">
        <v>195</v>
      </c>
      <c r="H15" s="98" t="s">
        <v>95</v>
      </c>
      <c r="I15" s="98" t="s">
        <v>184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 t="s">
        <v>194</v>
      </c>
      <c r="H17" s="10" t="s">
        <v>186</v>
      </c>
      <c r="I17" s="10" t="s">
        <v>187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0.09</v>
      </c>
      <c r="H18" s="15"/>
      <c r="I18" s="15"/>
      <c r="J18" s="15"/>
      <c r="K18" s="15"/>
      <c r="L18" s="15"/>
      <c r="M18" s="15">
        <f t="shared" ref="M18:M24" si="0">SUM(D18:L18)</f>
        <v>0.09</v>
      </c>
      <c r="N18" s="15">
        <v>0.3</v>
      </c>
      <c r="O18" s="16">
        <v>235</v>
      </c>
      <c r="P18" s="16">
        <f>N18*O18</f>
        <v>70.5</v>
      </c>
      <c r="Q18" s="1"/>
      <c r="R18" s="1"/>
    </row>
    <row r="19" spans="1:20" ht="15.75">
      <c r="A19" s="26">
        <v>2</v>
      </c>
      <c r="B19" s="4" t="s">
        <v>59</v>
      </c>
      <c r="C19" s="14" t="s">
        <v>24</v>
      </c>
      <c r="D19" s="14"/>
      <c r="E19" s="14"/>
      <c r="F19" s="14"/>
      <c r="G19" s="14">
        <v>0.02</v>
      </c>
      <c r="H19" s="14"/>
      <c r="I19" s="14">
        <v>0.05</v>
      </c>
      <c r="J19" s="14"/>
      <c r="K19" s="14"/>
      <c r="L19" s="14"/>
      <c r="M19" s="15">
        <f t="shared" si="0"/>
        <v>7.0000000000000007E-2</v>
      </c>
      <c r="N19" s="15">
        <v>0.3</v>
      </c>
      <c r="O19" s="5">
        <v>33.340000000000003</v>
      </c>
      <c r="P19" s="16">
        <f>N19*O19</f>
        <v>10.002000000000001</v>
      </c>
      <c r="Q19" s="1"/>
      <c r="R19" s="1"/>
    </row>
    <row r="20" spans="1:20" ht="15.75">
      <c r="A20" s="26">
        <v>3</v>
      </c>
      <c r="B20" s="4" t="s">
        <v>188</v>
      </c>
      <c r="C20" s="14" t="s">
        <v>24</v>
      </c>
      <c r="D20" s="14"/>
      <c r="E20" s="14"/>
      <c r="F20" s="14"/>
      <c r="G20" s="14">
        <v>3.0000000000000001E-3</v>
      </c>
      <c r="H20" s="14"/>
      <c r="I20" s="14"/>
      <c r="J20" s="14"/>
      <c r="K20" s="14"/>
      <c r="L20" s="14"/>
      <c r="M20" s="15">
        <f t="shared" si="0"/>
        <v>3.0000000000000001E-3</v>
      </c>
      <c r="N20" s="15">
        <v>0.01</v>
      </c>
      <c r="O20" s="5">
        <v>13</v>
      </c>
      <c r="P20" s="16">
        <f>N20*O20</f>
        <v>0.13</v>
      </c>
      <c r="Q20" s="1"/>
      <c r="R20" s="1"/>
    </row>
    <row r="21" spans="1:20" ht="15.75">
      <c r="A21" s="26">
        <v>4</v>
      </c>
      <c r="B21" s="4" t="s">
        <v>189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110</v>
      </c>
      <c r="P21" s="16">
        <f t="shared" ref="P21:P24" si="1">N21*O21</f>
        <v>5.5</v>
      </c>
      <c r="Q21" s="1"/>
      <c r="R21" s="1"/>
    </row>
    <row r="22" spans="1:20" ht="15.75">
      <c r="A22" s="26">
        <v>5</v>
      </c>
      <c r="B22" s="4" t="s">
        <v>190</v>
      </c>
      <c r="C22" s="14" t="s">
        <v>24</v>
      </c>
      <c r="D22" s="14"/>
      <c r="E22" s="14"/>
      <c r="F22" s="14"/>
      <c r="G22" s="14">
        <v>5.0000000000000001E-3</v>
      </c>
      <c r="H22" s="14"/>
      <c r="I22" s="14"/>
      <c r="J22" s="14"/>
      <c r="K22" s="14"/>
      <c r="L22" s="14"/>
      <c r="M22" s="15">
        <v>5.0000000000000001E-3</v>
      </c>
      <c r="N22" s="15">
        <v>0.02</v>
      </c>
      <c r="O22" s="5">
        <v>16</v>
      </c>
      <c r="P22" s="16">
        <f>N22*O22</f>
        <v>0.32</v>
      </c>
      <c r="Q22" s="1"/>
      <c r="R22" s="1"/>
    </row>
    <row r="23" spans="1:20" ht="15.75">
      <c r="A23" s="26">
        <v>6</v>
      </c>
      <c r="B23" s="4" t="s">
        <v>192</v>
      </c>
      <c r="C23" s="14" t="s">
        <v>24</v>
      </c>
      <c r="D23" s="14"/>
      <c r="E23" s="14"/>
      <c r="F23" s="14"/>
      <c r="G23" s="14"/>
      <c r="H23" s="14">
        <v>1.4999999999999999E-2</v>
      </c>
      <c r="I23" s="14"/>
      <c r="J23" s="14"/>
      <c r="K23" s="14"/>
      <c r="L23" s="14"/>
      <c r="M23" s="15">
        <f t="shared" ref="M23" si="2">SUM(D23:L23)</f>
        <v>1.4999999999999999E-2</v>
      </c>
      <c r="N23" s="15">
        <v>0.05</v>
      </c>
      <c r="O23" s="5">
        <v>55</v>
      </c>
      <c r="P23" s="16">
        <f t="shared" ref="P23" si="3">N23*O23</f>
        <v>2.75</v>
      </c>
      <c r="Q23" s="74"/>
      <c r="R23" s="1"/>
    </row>
    <row r="24" spans="1:20" ht="15.75">
      <c r="A24" s="26">
        <v>7</v>
      </c>
      <c r="B24" s="4" t="s">
        <v>191</v>
      </c>
      <c r="C24" s="14" t="s">
        <v>24</v>
      </c>
      <c r="D24" s="14"/>
      <c r="E24" s="14"/>
      <c r="F24" s="14"/>
      <c r="G24" s="14"/>
      <c r="H24" s="14">
        <v>1E-3</v>
      </c>
      <c r="I24" s="14"/>
      <c r="J24" s="14"/>
      <c r="K24" s="14"/>
      <c r="L24" s="14"/>
      <c r="M24" s="15">
        <f t="shared" si="0"/>
        <v>1E-3</v>
      </c>
      <c r="N24" s="15">
        <v>0.01</v>
      </c>
      <c r="O24" s="5">
        <v>490</v>
      </c>
      <c r="P24" s="16">
        <f t="shared" si="1"/>
        <v>4.9000000000000004</v>
      </c>
      <c r="Q24" s="1"/>
      <c r="R24" s="1"/>
    </row>
    <row r="25" spans="1:20" ht="15.7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94.10199999999999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2020-12-08T05:32:26Z</cp:lastPrinted>
  <dcterms:created xsi:type="dcterms:W3CDTF">2019-01-18T12:27:48Z</dcterms:created>
  <dcterms:modified xsi:type="dcterms:W3CDTF">2021-01-27T06:55:46Z</dcterms:modified>
</cp:coreProperties>
</file>