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5" i="276"/>
  <c r="M24" l="1"/>
  <c r="P24" s="1"/>
  <c r="M23"/>
  <c r="P23" s="1"/>
  <c r="M22"/>
  <c r="P22" s="1"/>
  <c r="M21"/>
  <c r="P21" s="1"/>
  <c r="M20"/>
  <c r="P20" s="1"/>
  <c r="M19"/>
  <c r="P19" s="1"/>
  <c r="M18"/>
  <c r="P18" s="1"/>
  <c r="F10"/>
  <c r="P48" l="1"/>
  <c r="G10" s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N40" s="1"/>
  <c r="P40" s="1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N35"/>
  <c r="P35" s="1"/>
  <c r="M35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N38"/>
  <c r="P38" s="1"/>
  <c r="M38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N18"/>
  <c r="P18" s="1"/>
  <c r="M18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N23" s="1"/>
  <c r="P23" s="1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N40" s="1"/>
  <c r="P40" s="1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N46"/>
  <c r="P46" s="1"/>
  <c r="M46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N47"/>
  <c r="P47" s="1"/>
  <c r="M47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N20"/>
  <c r="P20" s="1"/>
  <c r="M20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N22"/>
  <c r="P22" s="1"/>
  <c r="M22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N29"/>
  <c r="P29" s="1"/>
  <c r="M29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N22"/>
  <c r="P22" s="1"/>
  <c r="M22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N47"/>
  <c r="P47" s="1"/>
  <c r="M47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N43"/>
  <c r="P43" s="1"/>
  <c r="M43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<sst xmlns="http://schemas.openxmlformats.org/spreadsheetml/2006/main" count="4836" uniqueCount="200">
  <si>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</si>
  <si>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</si>
  <si>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</si>
  <si>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</si>
  <si>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</si>
  <si>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</si>
  <si>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</si>
  <si>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</si>
  <si>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</si>
  <si>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</si>
  <si>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</si>
  <si>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</si>
  <si>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</si>
  <si>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</si>
  <si>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</si>
  <si>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</si>
  <si>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</si>
  <si>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</si>
  <si>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</si>
  <si>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</si>
  <si>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</si>
  <si>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</si>
  <si>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</si>
  <si>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</si>
  <si>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</si>
  <si>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</si>
  <si>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</si>
  <si>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</si>
  <si>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</si>
  <si>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</si>
  <si>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</si>
  <si>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</si>
  <si>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</si>
  <si>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</si>
  <si>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</si>
  <si>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</si>
  <si>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</si>
  <si>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</si>
  <si>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</si>
  <si>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</si>
  <si>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</si>
  <si>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</si>
  <si>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</si>
  <si>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</si>
  <si>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</si>
  <si>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</si>
  <si>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</si>
  <si>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</si>
  <si>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</si>
  <si>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</si>
  <si>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</si>
  <si>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</si>
  <si>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</si>
  <si>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</si>
  <si>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</si>
  <si>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</si>
  <si>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</si>
  <si>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</si>
  <si>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</si>
  <si>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</si>
  <si>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</si>
  <si>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</si>
  <si>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</si>
  <si>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</si>
  <si>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</si>
  <si>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</si>
  <si>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</si>
  <si>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</si>
  <si>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</si>
  <si>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</si>
  <si>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</si>
  <si>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</si>
  <si>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</si>
  <si>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</si>
  <si>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</si>
  <si>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</si>
  <si>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</si>
  <si>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</si>
  <si>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</si>
  <si>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</si>
  <si>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</si>
  <si>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</si>
  <si>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</si>
  <si>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</si>
  <si>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</si>
  <si>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</si>
  <si>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</si>
  <si>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</si>
  <si>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</si>
  <si>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</si>
  <si>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</si>
  <si>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</si>
  <si>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</si>
  <si>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</si>
  <si>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</si>
  <si>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</si>
  <si>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</si>
  <si>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</si>
  <si>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</si>
  <si>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</si>
  <si>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</si>
  <si>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</si>
  <si>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</si>
  <si>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</si>
  <si>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</si>
  <si>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</si>
  <si>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</si>
  <si>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</si>
  <si>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</si>
  <si>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</si>
  <si>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</si>
  <si>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</si>
  <si>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</si>
  <si>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</si>
  <si>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</si>
  <si>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</si>
  <si>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</si>
  <si>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</si>
  <si>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</si>
  <si>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</si>
  <si>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</si>
  <si>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</si>
  <si>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</si>
  <si>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</si>
  <si>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</si>
  <si>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</si>
  <si>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</si>
  <si>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</si>
  <si>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</si>
  <si>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</si>
  <si>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</si>
  <si>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</si>
  <si>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</si>
  <si>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</si>
  <si>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</si>
  <si>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</si>
  <si>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</si>
  <si>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</si>
  <si>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</si>
  <si>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</si>
  <si>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</si>
  <si>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</si>
  <si>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</si>
  <si>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</si>
  <si>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</si>
  <si>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</si>
  <si>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</si>
  <si>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</si>
  <si>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</si>
  <si>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</si>
  <si>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</si>
  <si>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</si>
  <si>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</si>
  <si>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</si>
  <si>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</si>
  <si>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</si>
  <si>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</si>
  <si>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</si>
  <si>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</si>
  <si>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</si>
  <si>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</si>
  <si>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</si>
  <si>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</si>
  <si>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</si>
  <si>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</si>
  <si>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</si>
  <si>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</si>
  <si>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</si>
  <si>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</si>
  <si>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</si>
  <si>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</si>
  <si>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</si>
  <si>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</si>
  <si>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</si>
  <si>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</si>
  <si>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</si>
  <si>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</si>
  <si>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</si>
  <si>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</si>
  <si>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</si>
  <si>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</si>
  <si>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</si>
  <si>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</si>
  <si>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</si>
  <si>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</si>
  <si>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Рыба жареная</t>
  </si>
  <si>
    <t>75гр</t>
  </si>
  <si>
    <t>200гр</t>
  </si>
  <si>
    <t>50гр</t>
  </si>
  <si>
    <t>Масло растит.</t>
  </si>
  <si>
    <t>Соль йодированн.</t>
  </si>
  <si>
    <t>Мука пшеничная</t>
  </si>
  <si>
    <t>Чай "МК"</t>
  </si>
  <si>
    <t>Сахар песок</t>
  </si>
  <si>
    <t>ОВЗ 1-4 классы</t>
  </si>
  <si>
    <t>печенье</t>
  </si>
  <si>
    <t>40гр</t>
  </si>
  <si>
    <t>Тарканова М.В.</t>
  </si>
  <si>
    <t>И.о.директора________</t>
  </si>
  <si>
    <t>29.01.2021год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</si>
</sst>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2" zoomScaleNormal="82" workbookViewId="0">
      <selection activeCell="R33" sqref="R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198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17</v>
      </c>
    </row>
    <row r="5" spans="1:18">
      <c r="F5" s="20" t="s">
        <v>199</v>
      </c>
    </row>
    <row r="6" spans="1:18">
      <c r="D6" t="s">
        <v>4</v>
      </c>
      <c r="H6" t="s">
        <v>183</v>
      </c>
    </row>
    <row r="7" spans="1:18">
      <c r="B7" s="23" t="s">
        <v>194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4</v>
      </c>
      <c r="F10" s="4">
        <f>E10*D10</f>
        <v>100</v>
      </c>
      <c r="G10" s="5">
        <f>P48/H10</f>
        <v>22.678499999999996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90.713999999999984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100"/>
      <c r="E15" s="100"/>
      <c r="F15" s="100"/>
      <c r="G15" s="98" t="s">
        <v>185</v>
      </c>
      <c r="H15" s="98" t="s">
        <v>95</v>
      </c>
      <c r="I15" s="98" t="s">
        <v>184</v>
      </c>
      <c r="J15" s="98" t="s">
        <v>195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 t="s">
        <v>186</v>
      </c>
      <c r="H17" s="10" t="s">
        <v>187</v>
      </c>
      <c r="I17" s="10" t="s">
        <v>188</v>
      </c>
      <c r="J17" s="10" t="s">
        <v>196</v>
      </c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50</v>
      </c>
      <c r="C18" s="14" t="s">
        <v>24</v>
      </c>
      <c r="D18" s="15"/>
      <c r="E18" s="15"/>
      <c r="F18" s="14"/>
      <c r="G18" s="15">
        <v>0.12</v>
      </c>
      <c r="H18" s="15"/>
      <c r="I18" s="15"/>
      <c r="J18" s="15"/>
      <c r="K18" s="15"/>
      <c r="L18" s="15"/>
      <c r="M18" s="15">
        <f t="shared" ref="M18:M24" si="0">SUM(D18:L18)</f>
        <v>0.12</v>
      </c>
      <c r="N18" s="15">
        <v>0.4</v>
      </c>
      <c r="O18" s="16">
        <v>140</v>
      </c>
      <c r="P18" s="16">
        <f>N18*O18</f>
        <v>56</v>
      </c>
      <c r="Q18" s="1"/>
      <c r="R18" s="1"/>
    </row>
    <row r="19" spans="1:20" ht="15.75">
      <c r="A19" s="26">
        <v>2</v>
      </c>
      <c r="B19" s="4" t="s">
        <v>189</v>
      </c>
      <c r="C19" s="14" t="s">
        <v>24</v>
      </c>
      <c r="D19" s="14"/>
      <c r="E19" s="14"/>
      <c r="F19" s="14"/>
      <c r="G19" s="14">
        <v>5.0000000000000001E-3</v>
      </c>
      <c r="H19" s="14"/>
      <c r="I19" s="14"/>
      <c r="J19" s="14"/>
      <c r="K19" s="14"/>
      <c r="L19" s="14"/>
      <c r="M19" s="15">
        <f t="shared" si="0"/>
        <v>5.0000000000000001E-3</v>
      </c>
      <c r="N19" s="15">
        <v>0.05</v>
      </c>
      <c r="O19" s="5">
        <v>110</v>
      </c>
      <c r="P19" s="16">
        <f>N19*O19</f>
        <v>5.5</v>
      </c>
      <c r="Q19" s="1"/>
      <c r="R19" s="1"/>
    </row>
    <row r="20" spans="1:20" ht="15.75">
      <c r="A20" s="26">
        <v>3</v>
      </c>
      <c r="B20" s="4" t="s">
        <v>190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v>4.0000000000000001E-3</v>
      </c>
      <c r="O20" s="5">
        <v>13</v>
      </c>
      <c r="P20" s="16">
        <f>N20*O20</f>
        <v>5.2000000000000005E-2</v>
      </c>
      <c r="Q20" s="1"/>
      <c r="R20" s="1"/>
    </row>
    <row r="21" spans="1:20" ht="15.7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6.0000000000000001E-3</v>
      </c>
      <c r="H21" s="14"/>
      <c r="I21" s="14"/>
      <c r="J21" s="14"/>
      <c r="K21" s="14"/>
      <c r="L21" s="14"/>
      <c r="M21" s="15">
        <f t="shared" si="0"/>
        <v>6.0000000000000001E-3</v>
      </c>
      <c r="N21" s="15">
        <v>0.01</v>
      </c>
      <c r="O21" s="5">
        <v>30</v>
      </c>
      <c r="P21" s="16">
        <f t="shared" ref="P21:P25" si="1">N21*O21</f>
        <v>0.3</v>
      </c>
      <c r="Q21" s="1"/>
      <c r="R21" s="1"/>
    </row>
    <row r="22" spans="1:20" ht="15.75">
      <c r="A22" s="26">
        <v>5</v>
      </c>
      <c r="B22" s="4" t="s">
        <v>184</v>
      </c>
      <c r="C22" s="14" t="s">
        <v>24</v>
      </c>
      <c r="D22" s="14"/>
      <c r="E22" s="14"/>
      <c r="F22" s="14"/>
      <c r="G22" s="14"/>
      <c r="H22" s="14"/>
      <c r="I22" s="14">
        <v>0.05</v>
      </c>
      <c r="J22" s="14"/>
      <c r="K22" s="14"/>
      <c r="L22" s="14"/>
      <c r="M22" s="15">
        <f t="shared" si="0"/>
        <v>0.05</v>
      </c>
      <c r="N22" s="15">
        <v>0.3</v>
      </c>
      <c r="O22" s="5">
        <v>33.340000000000003</v>
      </c>
      <c r="P22" s="16">
        <f t="shared" si="1"/>
        <v>10.002000000000001</v>
      </c>
      <c r="Q22" s="1"/>
      <c r="R22" s="1"/>
    </row>
    <row r="23" spans="1:20" ht="15.75">
      <c r="A23" s="26">
        <v>6</v>
      </c>
      <c r="B23" s="4" t="s">
        <v>192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f>D23+E23</f>
        <v>0</v>
      </c>
      <c r="N23" s="15">
        <v>4.0000000000000001E-3</v>
      </c>
      <c r="O23" s="5">
        <v>490</v>
      </c>
      <c r="P23" s="16">
        <f>N23*O23</f>
        <v>1.96</v>
      </c>
      <c r="Q23" s="74"/>
      <c r="R23" s="1"/>
    </row>
    <row r="24" spans="1:20" ht="15.75">
      <c r="A24" s="26">
        <v>7</v>
      </c>
      <c r="B24" s="4" t="s">
        <v>193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20" ht="15.75">
      <c r="A25" s="26">
        <v>8</v>
      </c>
      <c r="B25" s="4" t="s">
        <v>195</v>
      </c>
      <c r="C25" s="14"/>
      <c r="D25" s="14"/>
      <c r="E25" s="14"/>
      <c r="F25" s="14"/>
      <c r="G25" s="14"/>
      <c r="H25" s="14"/>
      <c r="I25" s="14"/>
      <c r="J25" s="14">
        <v>0.04</v>
      </c>
      <c r="K25" s="14"/>
      <c r="L25" s="14"/>
      <c r="M25" s="15">
        <v>0.04</v>
      </c>
      <c r="N25" s="15">
        <v>0.16</v>
      </c>
      <c r="O25" s="5">
        <v>85</v>
      </c>
      <c r="P25" s="16">
        <f t="shared" si="1"/>
        <v>13.6</v>
      </c>
      <c r="Q25" s="1"/>
      <c r="R25" s="1"/>
    </row>
    <row r="26" spans="1:20" ht="15.7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90.713999999999984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2021-01-22T11:53:51Z</cp:lastPrinted>
  <dcterms:created xsi:type="dcterms:W3CDTF">2019-01-18T12:27:48Z</dcterms:created>
  <dcterms:modified xsi:type="dcterms:W3CDTF">2021-01-27T06:50:13Z</dcterms:modified>
</cp:coreProperties>
</file>