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-120" yWindow="-120" windowWidth="20730" windowHeight="11760" firstSheet="38" activeTab="45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'09,11'!$13:$15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'21,10мал'!$13:$15</definedName>
    <definedName name="_xlnm.Print_Titles" localSheetId="34">'22,10'!$13:$15</definedName>
    <definedName name="_xlnm.Print_Titles" localSheetId="42">'22,10мал'!$13:$15</definedName>
    <definedName name="_xlnm.Print_Titles" localSheetId="40">'22.10'!$13:$15</definedName>
    <definedName name="_xlnm.Print_Titles" localSheetId="35">'23,10'!$13:$15</definedName>
    <definedName name="_xlnm.Print_Titles" localSheetId="38">'23,10мал'!$13:$15</definedName>
    <definedName name="_xlnm.Print_Titles" localSheetId="43">'24,10'!$13:$15</definedName>
    <definedName name="_xlnm.Print_Titles" localSheetId="44">'24,10мал'!$13:$15</definedName>
  </definedNames>
  <calcPr calcId="152511"/>
</workbook>
</file>

<file path=xl/calcChain.xml><?xml version="1.0" encoding="utf-8"?>
<calcChain xmlns="http://schemas.openxmlformats.org/spreadsheetml/2006/main">
  <c r="P45" i="276" l="1"/>
  <c r="F10" i="276" l="1"/>
  <c r="M48" i="275" l="1"/>
  <c r="N48" i="275" s="1"/>
  <c r="P48" i="275" s="1"/>
  <c r="M47" i="275"/>
  <c r="N47" i="275" s="1"/>
  <c r="P47" i="275" s="1"/>
  <c r="M46" i="275"/>
  <c r="N46" i="275" s="1"/>
  <c r="P46" i="275" s="1"/>
  <c r="M45" i="275"/>
  <c r="N45" i="275" s="1"/>
  <c r="P45" i="275" s="1"/>
  <c r="M44" i="275"/>
  <c r="N44" i="275" s="1"/>
  <c r="P44" i="275" s="1"/>
  <c r="M43" i="275"/>
  <c r="N43" i="275" s="1"/>
  <c r="P43" i="275" s="1"/>
  <c r="M42" i="275"/>
  <c r="N42" i="275" s="1"/>
  <c r="P42" i="275" s="1"/>
  <c r="M41" i="275"/>
  <c r="M40" i="275"/>
  <c r="N40" i="275" s="1"/>
  <c r="P40" i="275" s="1"/>
  <c r="M39" i="275"/>
  <c r="N39" i="275" s="1"/>
  <c r="P39" i="275" s="1"/>
  <c r="M38" i="275"/>
  <c r="N38" i="275" s="1"/>
  <c r="P38" i="275" s="1"/>
  <c r="M37" i="275"/>
  <c r="N37" i="275" s="1"/>
  <c r="P37" i="275" s="1"/>
  <c r="M36" i="275"/>
  <c r="N36" i="275" s="1"/>
  <c r="P36" i="275" s="1"/>
  <c r="M35" i="275"/>
  <c r="N35" i="275" s="1"/>
  <c r="P35" i="275" s="1"/>
  <c r="M34" i="275"/>
  <c r="N34" i="275" s="1"/>
  <c r="P34" i="275" s="1"/>
  <c r="M33" i="275"/>
  <c r="N33" i="275" s="1"/>
  <c r="P33" i="275" s="1"/>
  <c r="M32" i="275"/>
  <c r="N32" i="275" s="1"/>
  <c r="P32" i="275" s="1"/>
  <c r="M31" i="275"/>
  <c r="N31" i="275" s="1"/>
  <c r="P31" i="275" s="1"/>
  <c r="M30" i="275"/>
  <c r="N30" i="275" s="1"/>
  <c r="P30" i="275" s="1"/>
  <c r="M29" i="275"/>
  <c r="N29" i="275" s="1"/>
  <c r="P29" i="275" s="1"/>
  <c r="M28" i="275"/>
  <c r="N28" i="275" s="1"/>
  <c r="P28" i="275" s="1"/>
  <c r="M27" i="275"/>
  <c r="N27" i="275" s="1"/>
  <c r="P27" i="275" s="1"/>
  <c r="M26" i="275"/>
  <c r="N26" i="275" s="1"/>
  <c r="P26" i="275" s="1"/>
  <c r="M25" i="275"/>
  <c r="N25" i="275" s="1"/>
  <c r="P25" i="275" s="1"/>
  <c r="M24" i="275"/>
  <c r="N24" i="275" s="1"/>
  <c r="P24" i="275" s="1"/>
  <c r="M23" i="275"/>
  <c r="N23" i="275" s="1"/>
  <c r="P23" i="275" s="1"/>
  <c r="M22" i="275"/>
  <c r="N22" i="275" s="1"/>
  <c r="P22" i="275" s="1"/>
  <c r="M21" i="275"/>
  <c r="N21" i="275" s="1"/>
  <c r="P21" i="275" s="1"/>
  <c r="M20" i="275"/>
  <c r="N20" i="275" s="1"/>
  <c r="P20" i="275" s="1"/>
  <c r="M19" i="275"/>
  <c r="N19" i="275" s="1"/>
  <c r="P19" i="275" s="1"/>
  <c r="M18" i="275"/>
  <c r="N18" i="275" s="1"/>
  <c r="P18" i="275" s="1"/>
  <c r="F10" i="275"/>
  <c r="P49" i="275" l="1"/>
  <c r="G10" i="275" s="1"/>
  <c r="G11" i="275" s="1"/>
  <c r="M41" i="274"/>
  <c r="M40" i="274"/>
  <c r="N40" i="274" s="1"/>
  <c r="P40" i="274" s="1"/>
  <c r="M50" i="274"/>
  <c r="N50" i="274" s="1"/>
  <c r="P50" i="274" s="1"/>
  <c r="M49" i="274"/>
  <c r="N49" i="274" s="1"/>
  <c r="P49" i="274" s="1"/>
  <c r="M48" i="274"/>
  <c r="N48" i="274" s="1"/>
  <c r="P48" i="274" s="1"/>
  <c r="M47" i="274"/>
  <c r="N47" i="274" s="1"/>
  <c r="P47" i="274" s="1"/>
  <c r="M46" i="274"/>
  <c r="N46" i="274" s="1"/>
  <c r="P46" i="274" s="1"/>
  <c r="M45" i="274"/>
  <c r="N45" i="274" s="1"/>
  <c r="P45" i="274" s="1"/>
  <c r="M44" i="274"/>
  <c r="N44" i="274" s="1"/>
  <c r="P44" i="274" s="1"/>
  <c r="M43" i="274"/>
  <c r="N43" i="274" s="1"/>
  <c r="P43" i="274" s="1"/>
  <c r="P42" i="274"/>
  <c r="M42" i="274"/>
  <c r="N41" i="274"/>
  <c r="P41" i="274" s="1"/>
  <c r="M39" i="274"/>
  <c r="N39" i="274" s="1"/>
  <c r="P39" i="274" s="1"/>
  <c r="M38" i="274"/>
  <c r="N38" i="274" s="1"/>
  <c r="P38" i="274" s="1"/>
  <c r="M37" i="274"/>
  <c r="N37" i="274" s="1"/>
  <c r="P37" i="274" s="1"/>
  <c r="M36" i="274"/>
  <c r="N36" i="274" s="1"/>
  <c r="P36" i="274" s="1"/>
  <c r="M35" i="274"/>
  <c r="N35" i="274" s="1"/>
  <c r="P35" i="274" s="1"/>
  <c r="M34" i="274"/>
  <c r="N34" i="274" s="1"/>
  <c r="P34" i="274" s="1"/>
  <c r="M33" i="274"/>
  <c r="N33" i="274" s="1"/>
  <c r="P33" i="274" s="1"/>
  <c r="M32" i="274"/>
  <c r="N32" i="274" s="1"/>
  <c r="P32" i="274" s="1"/>
  <c r="M31" i="274"/>
  <c r="N31" i="274" s="1"/>
  <c r="P31" i="274" s="1"/>
  <c r="M30" i="274"/>
  <c r="N30" i="274" s="1"/>
  <c r="P30" i="274" s="1"/>
  <c r="M29" i="274"/>
  <c r="N29" i="274" s="1"/>
  <c r="P29" i="274" s="1"/>
  <c r="M28" i="274"/>
  <c r="N28" i="274" s="1"/>
  <c r="P28" i="274" s="1"/>
  <c r="M27" i="274"/>
  <c r="N27" i="274" s="1"/>
  <c r="P27" i="274" s="1"/>
  <c r="M26" i="274"/>
  <c r="N26" i="274" s="1"/>
  <c r="P26" i="274" s="1"/>
  <c r="M25" i="274"/>
  <c r="N25" i="274" s="1"/>
  <c r="P25" i="274" s="1"/>
  <c r="M24" i="274"/>
  <c r="N24" i="274" s="1"/>
  <c r="P24" i="274" s="1"/>
  <c r="M23" i="274"/>
  <c r="N23" i="274" s="1"/>
  <c r="P23" i="274" s="1"/>
  <c r="M22" i="274"/>
  <c r="N22" i="274" s="1"/>
  <c r="P22" i="274" s="1"/>
  <c r="M21" i="274"/>
  <c r="N21" i="274" s="1"/>
  <c r="P21" i="274" s="1"/>
  <c r="M20" i="274"/>
  <c r="N20" i="274" s="1"/>
  <c r="P20" i="274" s="1"/>
  <c r="M19" i="274"/>
  <c r="N19" i="274" s="1"/>
  <c r="P19" i="274" s="1"/>
  <c r="M18" i="274"/>
  <c r="N18" i="274" s="1"/>
  <c r="P18" i="274" s="1"/>
  <c r="F10" i="274"/>
  <c r="P51" i="274" l="1"/>
  <c r="G10" i="274" s="1"/>
  <c r="G11" i="274" s="1"/>
  <c r="M45" i="231"/>
  <c r="M48" i="273" l="1"/>
  <c r="N48" i="273" s="1"/>
  <c r="P48" i="273" s="1"/>
  <c r="M47" i="273"/>
  <c r="N47" i="273" s="1"/>
  <c r="P47" i="273" s="1"/>
  <c r="M46" i="273"/>
  <c r="N46" i="273" s="1"/>
  <c r="P46" i="273" s="1"/>
  <c r="M45" i="273"/>
  <c r="N45" i="273" s="1"/>
  <c r="P45" i="273" s="1"/>
  <c r="M44" i="273"/>
  <c r="N44" i="273" s="1"/>
  <c r="P44" i="273" s="1"/>
  <c r="M43" i="273"/>
  <c r="N43" i="273" s="1"/>
  <c r="P43" i="273" s="1"/>
  <c r="M42" i="273"/>
  <c r="N42" i="273" s="1"/>
  <c r="P42" i="273" s="1"/>
  <c r="M41" i="273"/>
  <c r="N41" i="273" s="1"/>
  <c r="P41" i="273" s="1"/>
  <c r="M40" i="273"/>
  <c r="N40" i="273" s="1"/>
  <c r="P40" i="273" s="1"/>
  <c r="M39" i="273"/>
  <c r="N39" i="273" s="1"/>
  <c r="P39" i="273" s="1"/>
  <c r="M38" i="273"/>
  <c r="N38" i="273" s="1"/>
  <c r="P38" i="273" s="1"/>
  <c r="M37" i="273"/>
  <c r="N37" i="273" s="1"/>
  <c r="P37" i="273" s="1"/>
  <c r="M36" i="273"/>
  <c r="N36" i="273" s="1"/>
  <c r="P36" i="273" s="1"/>
  <c r="M35" i="273"/>
  <c r="N35" i="273" s="1"/>
  <c r="P35" i="273" s="1"/>
  <c r="M34" i="273"/>
  <c r="N34" i="273" s="1"/>
  <c r="P34" i="273" s="1"/>
  <c r="M33" i="273"/>
  <c r="N33" i="273" s="1"/>
  <c r="P33" i="273" s="1"/>
  <c r="M32" i="273"/>
  <c r="N32" i="273" s="1"/>
  <c r="P32" i="273" s="1"/>
  <c r="M31" i="273"/>
  <c r="N31" i="273" s="1"/>
  <c r="P31" i="273" s="1"/>
  <c r="M30" i="273"/>
  <c r="N30" i="273" s="1"/>
  <c r="P30" i="273" s="1"/>
  <c r="M29" i="273"/>
  <c r="N29" i="273" s="1"/>
  <c r="P29" i="273" s="1"/>
  <c r="M28" i="273"/>
  <c r="N28" i="273" s="1"/>
  <c r="P28" i="273" s="1"/>
  <c r="M27" i="273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N20" i="273" s="1"/>
  <c r="P20" i="273" s="1"/>
  <c r="M19" i="273"/>
  <c r="N19" i="273" s="1"/>
  <c r="P19" i="273" s="1"/>
  <c r="M18" i="273"/>
  <c r="N18" i="273" s="1"/>
  <c r="P18" i="273" s="1"/>
  <c r="F10" i="273"/>
  <c r="P49" i="273" l="1"/>
  <c r="G10" i="273" s="1"/>
  <c r="G11" i="273" s="1"/>
  <c r="M50" i="272"/>
  <c r="N50" i="272" s="1"/>
  <c r="P50" i="272" s="1"/>
  <c r="M49" i="272"/>
  <c r="N49" i="272" s="1"/>
  <c r="P49" i="272" s="1"/>
  <c r="M48" i="272"/>
  <c r="N48" i="272" s="1"/>
  <c r="P48" i="272" s="1"/>
  <c r="M47" i="272"/>
  <c r="N47" i="272" s="1"/>
  <c r="P47" i="272" s="1"/>
  <c r="M46" i="272"/>
  <c r="N46" i="272" s="1"/>
  <c r="P46" i="272" s="1"/>
  <c r="M45" i="272"/>
  <c r="N45" i="272" s="1"/>
  <c r="P45" i="272" s="1"/>
  <c r="M44" i="272"/>
  <c r="N44" i="272" s="1"/>
  <c r="P44" i="272" s="1"/>
  <c r="M43" i="272"/>
  <c r="N43" i="272" s="1"/>
  <c r="P43" i="272" s="1"/>
  <c r="P42" i="272"/>
  <c r="M42" i="272"/>
  <c r="M41" i="272"/>
  <c r="N41" i="272" s="1"/>
  <c r="P41" i="272" s="1"/>
  <c r="M40" i="272"/>
  <c r="N40" i="272" s="1"/>
  <c r="P40" i="272" s="1"/>
  <c r="M39" i="272"/>
  <c r="N39" i="272" s="1"/>
  <c r="P39" i="272" s="1"/>
  <c r="M38" i="272"/>
  <c r="N38" i="272" s="1"/>
  <c r="P38" i="272" s="1"/>
  <c r="M37" i="272"/>
  <c r="N37" i="272" s="1"/>
  <c r="P37" i="272" s="1"/>
  <c r="M36" i="272"/>
  <c r="N36" i="272" s="1"/>
  <c r="P36" i="272" s="1"/>
  <c r="M35" i="272"/>
  <c r="N35" i="272" s="1"/>
  <c r="P35" i="272" s="1"/>
  <c r="M34" i="272"/>
  <c r="N34" i="272" s="1"/>
  <c r="P34" i="272" s="1"/>
  <c r="M33" i="272"/>
  <c r="N33" i="272" s="1"/>
  <c r="P33" i="272" s="1"/>
  <c r="M32" i="272"/>
  <c r="N32" i="272" s="1"/>
  <c r="P32" i="272" s="1"/>
  <c r="M31" i="272"/>
  <c r="N31" i="272" s="1"/>
  <c r="P31" i="272" s="1"/>
  <c r="M30" i="272"/>
  <c r="N30" i="272" s="1"/>
  <c r="P30" i="272" s="1"/>
  <c r="M29" i="272"/>
  <c r="N29" i="272" s="1"/>
  <c r="P29" i="272" s="1"/>
  <c r="M28" i="272"/>
  <c r="N28" i="272" s="1"/>
  <c r="P28" i="272" s="1"/>
  <c r="M27" i="272"/>
  <c r="N27" i="272" s="1"/>
  <c r="P27" i="272" s="1"/>
  <c r="M26" i="272"/>
  <c r="N26" i="272" s="1"/>
  <c r="P26" i="272" s="1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M19" i="272"/>
  <c r="N19" i="272" s="1"/>
  <c r="P19" i="272" s="1"/>
  <c r="M18" i="272"/>
  <c r="N18" i="272" s="1"/>
  <c r="P18" i="272" s="1"/>
  <c r="F10" i="272"/>
  <c r="P51" i="272" l="1"/>
  <c r="G10" i="272" s="1"/>
  <c r="G11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48" i="270"/>
  <c r="N48" i="270" s="1"/>
  <c r="P48" i="270" s="1"/>
  <c r="M47" i="270"/>
  <c r="N47" i="270" s="1"/>
  <c r="P47" i="270" s="1"/>
  <c r="M46" i="270"/>
  <c r="N46" i="270" s="1"/>
  <c r="P46" i="270" s="1"/>
  <c r="M45" i="270"/>
  <c r="N45" i="270" s="1"/>
  <c r="P45" i="270" s="1"/>
  <c r="M44" i="270"/>
  <c r="N44" i="270" s="1"/>
  <c r="P44" i="270" s="1"/>
  <c r="M43" i="270"/>
  <c r="N43" i="270" s="1"/>
  <c r="P43" i="270" s="1"/>
  <c r="M42" i="270"/>
  <c r="N42" i="270" s="1"/>
  <c r="P42" i="270" s="1"/>
  <c r="M41" i="270"/>
  <c r="M40" i="270"/>
  <c r="N40" i="270" s="1"/>
  <c r="P40" i="270" s="1"/>
  <c r="M39" i="270"/>
  <c r="N39" i="270" s="1"/>
  <c r="P39" i="270" s="1"/>
  <c r="M38" i="270"/>
  <c r="N38" i="270" s="1"/>
  <c r="P38" i="270" s="1"/>
  <c r="M37" i="270"/>
  <c r="N37" i="270" s="1"/>
  <c r="P37" i="270" s="1"/>
  <c r="M36" i="270"/>
  <c r="N36" i="270" s="1"/>
  <c r="P36" i="270" s="1"/>
  <c r="M35" i="270"/>
  <c r="N35" i="270" s="1"/>
  <c r="P35" i="270" s="1"/>
  <c r="M34" i="270"/>
  <c r="N34" i="270" s="1"/>
  <c r="P34" i="270" s="1"/>
  <c r="M33" i="270"/>
  <c r="N33" i="270" s="1"/>
  <c r="P33" i="270" s="1"/>
  <c r="M32" i="270"/>
  <c r="N32" i="270" s="1"/>
  <c r="P32" i="270" s="1"/>
  <c r="M31" i="270"/>
  <c r="N31" i="270" s="1"/>
  <c r="P31" i="270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M19" i="270"/>
  <c r="N19" i="270" s="1"/>
  <c r="P19" i="270" s="1"/>
  <c r="M18" i="270"/>
  <c r="N18" i="270" s="1"/>
  <c r="P18" i="270" s="1"/>
  <c r="F10" i="270"/>
  <c r="P49" i="270" l="1"/>
  <c r="G10" i="270" s="1"/>
  <c r="G11" i="270" s="1"/>
  <c r="M48" i="269"/>
  <c r="N48" i="269" s="1"/>
  <c r="P48" i="269" s="1"/>
  <c r="M47" i="269"/>
  <c r="N47" i="269" s="1"/>
  <c r="P47" i="269" s="1"/>
  <c r="M46" i="269"/>
  <c r="N46" i="269" s="1"/>
  <c r="P46" i="269" s="1"/>
  <c r="M45" i="269"/>
  <c r="N45" i="269" s="1"/>
  <c r="P45" i="269" s="1"/>
  <c r="M44" i="269"/>
  <c r="N44" i="269" s="1"/>
  <c r="P44" i="269" s="1"/>
  <c r="M43" i="269"/>
  <c r="N43" i="269" s="1"/>
  <c r="P43" i="269" s="1"/>
  <c r="M42" i="269"/>
  <c r="N42" i="269" s="1"/>
  <c r="P42" i="269" s="1"/>
  <c r="M41" i="269"/>
  <c r="N41" i="269" s="1"/>
  <c r="P41" i="269" s="1"/>
  <c r="M40" i="269"/>
  <c r="N40" i="269" s="1"/>
  <c r="P40" i="269" s="1"/>
  <c r="M39" i="269"/>
  <c r="N39" i="269" s="1"/>
  <c r="P39" i="269" s="1"/>
  <c r="M38" i="269"/>
  <c r="N38" i="269" s="1"/>
  <c r="P38" i="269" s="1"/>
  <c r="M37" i="269"/>
  <c r="N37" i="269" s="1"/>
  <c r="P37" i="269" s="1"/>
  <c r="M36" i="269"/>
  <c r="N36" i="269" s="1"/>
  <c r="P36" i="269" s="1"/>
  <c r="M35" i="269"/>
  <c r="N35" i="269" s="1"/>
  <c r="P35" i="269" s="1"/>
  <c r="M34" i="269"/>
  <c r="N34" i="269" s="1"/>
  <c r="P34" i="269" s="1"/>
  <c r="M33" i="269"/>
  <c r="N33" i="269" s="1"/>
  <c r="P33" i="269" s="1"/>
  <c r="M32" i="269"/>
  <c r="N32" i="269" s="1"/>
  <c r="P32" i="269" s="1"/>
  <c r="M31" i="269"/>
  <c r="N31" i="269" s="1"/>
  <c r="P31" i="269" s="1"/>
  <c r="M30" i="269"/>
  <c r="N30" i="269" s="1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M24" i="269"/>
  <c r="N24" i="269" s="1"/>
  <c r="P24" i="269" s="1"/>
  <c r="M23" i="269"/>
  <c r="N23" i="269" s="1"/>
  <c r="P23" i="269" s="1"/>
  <c r="M22" i="269"/>
  <c r="N22" i="269" s="1"/>
  <c r="P22" i="269" s="1"/>
  <c r="M21" i="269"/>
  <c r="N21" i="269" s="1"/>
  <c r="P21" i="269" s="1"/>
  <c r="M20" i="269"/>
  <c r="N20" i="269" s="1"/>
  <c r="P20" i="269" s="1"/>
  <c r="M19" i="269"/>
  <c r="N19" i="269" s="1"/>
  <c r="P19" i="269" s="1"/>
  <c r="M18" i="269"/>
  <c r="N18" i="269" s="1"/>
  <c r="P18" i="269" s="1"/>
  <c r="F10" i="269"/>
  <c r="M48" i="267"/>
  <c r="N48" i="267" s="1"/>
  <c r="P48" i="267" s="1"/>
  <c r="M47" i="267"/>
  <c r="N47" i="267" s="1"/>
  <c r="P47" i="267" s="1"/>
  <c r="M46" i="267"/>
  <c r="N46" i="267" s="1"/>
  <c r="P46" i="267" s="1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M39" i="267"/>
  <c r="N39" i="267" s="1"/>
  <c r="P39" i="267" s="1"/>
  <c r="M38" i="267"/>
  <c r="N38" i="267" s="1"/>
  <c r="P38" i="267" s="1"/>
  <c r="M37" i="267"/>
  <c r="N37" i="267" s="1"/>
  <c r="P37" i="267" s="1"/>
  <c r="M36" i="267"/>
  <c r="N36" i="267" s="1"/>
  <c r="P36" i="267" s="1"/>
  <c r="M35" i="267"/>
  <c r="N35" i="267" s="1"/>
  <c r="P35" i="267" s="1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9" i="269" l="1"/>
  <c r="G10" i="269" s="1"/>
  <c r="G11" i="269" s="1"/>
  <c r="P49" i="267"/>
  <c r="G10" i="267" s="1"/>
  <c r="G11" i="267" s="1"/>
  <c r="M48" i="266"/>
  <c r="N48" i="266" s="1"/>
  <c r="P48" i="266" s="1"/>
  <c r="M47" i="266"/>
  <c r="N47" i="266" s="1"/>
  <c r="P47" i="266" s="1"/>
  <c r="M46" i="266"/>
  <c r="N46" i="266" s="1"/>
  <c r="P46" i="266" s="1"/>
  <c r="M45" i="266"/>
  <c r="N45" i="266" s="1"/>
  <c r="P45" i="266" s="1"/>
  <c r="M44" i="266"/>
  <c r="N44" i="266" s="1"/>
  <c r="P44" i="266" s="1"/>
  <c r="M43" i="266"/>
  <c r="N43" i="266" s="1"/>
  <c r="P43" i="266" s="1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M41" i="264"/>
  <c r="N41" i="264" s="1"/>
  <c r="P41" i="264" s="1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N23" i="264"/>
  <c r="P23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M43" i="263"/>
  <c r="N43" i="263" s="1"/>
  <c r="P43" i="263" s="1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M28" i="263"/>
  <c r="N28" i="263" s="1"/>
  <c r="P28" i="263" s="1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M40" i="262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N43" i="262"/>
  <c r="P43" i="262" s="1"/>
  <c r="M42" i="262"/>
  <c r="N42" i="262" s="1"/>
  <c r="P42" i="262" s="1"/>
  <c r="M41" i="262"/>
  <c r="N41" i="262" s="1"/>
  <c r="P41" i="262" s="1"/>
  <c r="N40" i="262"/>
  <c r="P40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M43" i="261"/>
  <c r="N43" i="261" s="1"/>
  <c r="P43" i="261" s="1"/>
  <c r="M47" i="261"/>
  <c r="N47" i="261" s="1"/>
  <c r="P47" i="261" s="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M28" i="261"/>
  <c r="N28" i="261" s="1"/>
  <c r="P28" i="261" s="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N23" i="261"/>
  <c r="P23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M45" i="260"/>
  <c r="N45" i="260" s="1"/>
  <c r="P45" i="260" s="1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N41" i="259" s="1"/>
  <c r="P41" i="259" s="1"/>
  <c r="M47" i="259"/>
  <c r="N47" i="259" s="1"/>
  <c r="P47" i="259" s="1"/>
  <c r="M45" i="259"/>
  <c r="N45" i="259" s="1"/>
  <c r="P45" i="259" s="1"/>
  <c r="P44" i="259"/>
  <c r="M44" i="259"/>
  <c r="M43" i="259"/>
  <c r="N43" i="259" s="1"/>
  <c r="P43" i="259" s="1"/>
  <c r="M42" i="259"/>
  <c r="N42" i="259" s="1"/>
  <c r="P42" i="259" s="1"/>
  <c r="M40" i="259"/>
  <c r="N40" i="259" s="1"/>
  <c r="P40" i="259" s="1"/>
  <c r="M39" i="259"/>
  <c r="N39" i="259" s="1"/>
  <c r="P39" i="259" s="1"/>
  <c r="M38" i="259"/>
  <c r="N38" i="259" s="1"/>
  <c r="P38" i="259" s="1"/>
  <c r="M37" i="259"/>
  <c r="N37" i="259" s="1"/>
  <c r="P37" i="259" s="1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M25" i="259"/>
  <c r="N25" i="259" s="1"/>
  <c r="P25" i="259" s="1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M39" i="258"/>
  <c r="N39" i="258" s="1"/>
  <c r="P39" i="258" s="1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M48" i="257"/>
  <c r="N48" i="257" s="1"/>
  <c r="P48" i="257" s="1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N28" i="256" s="1"/>
  <c r="P28" i="256" s="1"/>
  <c r="M42" i="256"/>
  <c r="N42" i="256" s="1"/>
  <c r="P42" i="256" s="1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M43" i="256"/>
  <c r="N43" i="256" s="1"/>
  <c r="P43" i="256" s="1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M46" i="255"/>
  <c r="N46" i="255" s="1"/>
  <c r="P46" i="255" s="1"/>
  <c r="M41" i="255"/>
  <c r="N41" i="255" s="1"/>
  <c r="P41" i="255" s="1"/>
  <c r="M47" i="255"/>
  <c r="N47" i="255" s="1"/>
  <c r="P47" i="255" s="1"/>
  <c r="M45" i="255"/>
  <c r="N45" i="255" s="1"/>
  <c r="P45" i="255" s="1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N23" i="255"/>
  <c r="P23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N42" i="254" s="1"/>
  <c r="P42" i="254" s="1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M47" i="253"/>
  <c r="N47" i="253" s="1"/>
  <c r="P47" i="253" s="1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M41" i="253"/>
  <c r="N41" i="253" s="1"/>
  <c r="P41" i="253" s="1"/>
  <c r="M40" i="253"/>
  <c r="N40" i="253" s="1"/>
  <c r="P40" i="253" s="1"/>
  <c r="M39" i="253"/>
  <c r="N39" i="253" s="1"/>
  <c r="P39" i="253" s="1"/>
  <c r="M38" i="253"/>
  <c r="N38" i="253" s="1"/>
  <c r="P38" i="253" s="1"/>
  <c r="M37" i="253"/>
  <c r="N37" i="253" s="1"/>
  <c r="P37" i="253" s="1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N40" i="252" s="1"/>
  <c r="P40" i="252" s="1"/>
  <c r="M39" i="252"/>
  <c r="N39" i="252" s="1"/>
  <c r="P39" i="252" s="1"/>
  <c r="M48" i="252"/>
  <c r="N48" i="252" s="1"/>
  <c r="P48" i="252" s="1"/>
  <c r="M47" i="252"/>
  <c r="N47" i="252" s="1"/>
  <c r="P47" i="252" s="1"/>
  <c r="M46" i="252"/>
  <c r="N46" i="252" s="1"/>
  <c r="P46" i="252" s="1"/>
  <c r="M45" i="252"/>
  <c r="N45" i="252" s="1"/>
  <c r="P45" i="252" s="1"/>
  <c r="M44" i="252"/>
  <c r="N44" i="252" s="1"/>
  <c r="P44" i="252" s="1"/>
  <c r="M43" i="252"/>
  <c r="N43" i="252" s="1"/>
  <c r="P43" i="252" s="1"/>
  <c r="M42" i="252"/>
  <c r="N42" i="252" s="1"/>
  <c r="P42" i="252" s="1"/>
  <c r="M41" i="252"/>
  <c r="N41" i="252" s="1"/>
  <c r="P41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M43" i="251"/>
  <c r="N43" i="251" s="1"/>
  <c r="P43" i="251" s="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M37" i="251"/>
  <c r="N37" i="251" s="1"/>
  <c r="P37" i="251" s="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M39" i="250"/>
  <c r="N39" i="250" s="1"/>
  <c r="P39" i="250" s="1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M33" i="250"/>
  <c r="N33" i="250" s="1"/>
  <c r="P33" i="250" s="1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M48" i="249"/>
  <c r="N48" i="249" s="1"/>
  <c r="P48" i="249" s="1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M25" i="249"/>
  <c r="N25" i="249" s="1"/>
  <c r="P25" i="249" s="1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M45" i="248"/>
  <c r="N45" i="248" s="1"/>
  <c r="P45" i="248" s="1"/>
  <c r="M44" i="248"/>
  <c r="N44" i="248" s="1"/>
  <c r="P44" i="248" s="1"/>
  <c r="M43" i="248"/>
  <c r="N43" i="248" s="1"/>
  <c r="P43" i="248" s="1"/>
  <c r="M42" i="248"/>
  <c r="N42" i="248" s="1"/>
  <c r="P42" i="248" s="1"/>
  <c r="M41" i="248"/>
  <c r="N41" i="248" s="1"/>
  <c r="P41" i="248" s="1"/>
  <c r="M40" i="248"/>
  <c r="N40" i="248" s="1"/>
  <c r="P40" i="248" s="1"/>
  <c r="M39" i="248"/>
  <c r="N39" i="248" s="1"/>
  <c r="P39" i="248" s="1"/>
  <c r="M38" i="248"/>
  <c r="N38" i="248" s="1"/>
  <c r="P38" i="248" s="1"/>
  <c r="M37" i="248"/>
  <c r="N37" i="248" s="1"/>
  <c r="P37" i="248" s="1"/>
  <c r="M36" i="248"/>
  <c r="N36" i="248" s="1"/>
  <c r="P36" i="248" s="1"/>
  <c r="M35" i="248"/>
  <c r="N35" i="248" s="1"/>
  <c r="P35" i="248" s="1"/>
  <c r="M34" i="248"/>
  <c r="N34" i="248" s="1"/>
  <c r="P34" i="248" s="1"/>
  <c r="M33" i="248"/>
  <c r="N33" i="248" s="1"/>
  <c r="P33" i="248" s="1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M48" i="247"/>
  <c r="N48" i="247" s="1"/>
  <c r="P48" i="247" s="1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M40" i="247"/>
  <c r="N40" i="247" s="1"/>
  <c r="P40" i="247" s="1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M24" i="247"/>
  <c r="N24" i="247" s="1"/>
  <c r="P24" i="247" s="1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M46" i="246"/>
  <c r="N46" i="246" s="1"/>
  <c r="P46" i="246" s="1"/>
  <c r="M45" i="246"/>
  <c r="N45" i="246" s="1"/>
  <c r="P45" i="246" s="1"/>
  <c r="M44" i="246"/>
  <c r="N44" i="246" s="1"/>
  <c r="P44" i="246" s="1"/>
  <c r="M43" i="246"/>
  <c r="N43" i="246" s="1"/>
  <c r="P43" i="246" s="1"/>
  <c r="M42" i="246"/>
  <c r="N42" i="246" s="1"/>
  <c r="P42" i="246" s="1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M45" i="245"/>
  <c r="N45" i="245" s="1"/>
  <c r="P45" i="245" s="1"/>
  <c r="M44" i="245"/>
  <c r="P44" i="245" s="1"/>
  <c r="M43" i="245"/>
  <c r="N43" i="245" s="1"/>
  <c r="P43" i="245" s="1"/>
  <c r="M42" i="245"/>
  <c r="N42" i="245" s="1"/>
  <c r="P42" i="245" s="1"/>
  <c r="M41" i="245"/>
  <c r="N41" i="245" s="1"/>
  <c r="P41" i="245" s="1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M20" i="245"/>
  <c r="N20" i="245" s="1"/>
  <c r="P20" i="245" s="1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N46" i="244"/>
  <c r="P46" i="244" s="1"/>
  <c r="M46" i="244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M40" i="244"/>
  <c r="N40" i="244" s="1"/>
  <c r="P40" i="244" s="1"/>
  <c r="M39" i="244"/>
  <c r="N39" i="244" s="1"/>
  <c r="P39" i="244" s="1"/>
  <c r="M38" i="244"/>
  <c r="N38" i="244" s="1"/>
  <c r="P38" i="244" s="1"/>
  <c r="M37" i="244"/>
  <c r="N37" i="244" s="1"/>
  <c r="P37" i="244" s="1"/>
  <c r="M36" i="244"/>
  <c r="N36" i="244" s="1"/>
  <c r="P36" i="244" s="1"/>
  <c r="M35" i="244"/>
  <c r="N35" i="244" s="1"/>
  <c r="P35" i="244" s="1"/>
  <c r="M34" i="244"/>
  <c r="N34" i="244" s="1"/>
  <c r="P34" i="244" s="1"/>
  <c r="M33" i="244"/>
  <c r="N33" i="244" s="1"/>
  <c r="P33" i="244" s="1"/>
  <c r="M32" i="244"/>
  <c r="N32" i="244" s="1"/>
  <c r="P32" i="244" s="1"/>
  <c r="M31" i="244"/>
  <c r="N31" i="244" s="1"/>
  <c r="P31" i="244" s="1"/>
  <c r="M30" i="244"/>
  <c r="N30" i="244" s="1"/>
  <c r="P30" i="244" s="1"/>
  <c r="M29" i="244"/>
  <c r="N29" i="244" s="1"/>
  <c r="P29" i="244" s="1"/>
  <c r="M28" i="244"/>
  <c r="N28" i="244" s="1"/>
  <c r="P28" i="244" s="1"/>
  <c r="M27" i="244"/>
  <c r="N27" i="244" s="1"/>
  <c r="P27" i="244" s="1"/>
  <c r="M26" i="244"/>
  <c r="N26" i="244" s="1"/>
  <c r="P26" i="244" s="1"/>
  <c r="M25" i="244"/>
  <c r="N25" i="244" s="1"/>
  <c r="P25" i="244" s="1"/>
  <c r="M24" i="244"/>
  <c r="N24" i="244" s="1"/>
  <c r="P24" i="244" s="1"/>
  <c r="M23" i="244"/>
  <c r="N23" i="244" s="1"/>
  <c r="P23" i="244" s="1"/>
  <c r="M22" i="244"/>
  <c r="N22" i="244" s="1"/>
  <c r="P22" i="244" s="1"/>
  <c r="M21" i="244"/>
  <c r="N21" i="244" s="1"/>
  <c r="P21" i="244" s="1"/>
  <c r="M20" i="244"/>
  <c r="N20" i="244" s="1"/>
  <c r="P20" i="244" s="1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M47" i="243"/>
  <c r="N47" i="243" s="1"/>
  <c r="P47" i="243" s="1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M40" i="243"/>
  <c r="N40" i="243" s="1"/>
  <c r="P40" i="243" s="1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M34" i="243"/>
  <c r="N34" i="243" s="1"/>
  <c r="P34" i="243" s="1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M50" i="242"/>
  <c r="N50" i="242" s="1"/>
  <c r="P50" i="242" s="1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M40" i="242"/>
  <c r="N40" i="242" s="1"/>
  <c r="P40" i="242" s="1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M28" i="242"/>
  <c r="N28" i="242" s="1"/>
  <c r="P28" i="242" s="1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M22" i="242"/>
  <c r="N22" i="242" s="1"/>
  <c r="P22" i="242" s="1"/>
  <c r="M21" i="242"/>
  <c r="N21" i="242" s="1"/>
  <c r="P21" i="242" s="1"/>
  <c r="M20" i="242"/>
  <c r="N20" i="242" s="1"/>
  <c r="P20" i="242" s="1"/>
  <c r="M19" i="242"/>
  <c r="N19" i="242" s="1"/>
  <c r="P19" i="242" s="1"/>
  <c r="M18" i="242"/>
  <c r="N18" i="242" s="1"/>
  <c r="P18" i="242" s="1"/>
  <c r="F10" i="242"/>
  <c r="P51" i="242" l="1"/>
  <c r="G10" i="242" s="1"/>
  <c r="G11" i="242" s="1"/>
  <c r="M45" i="241"/>
  <c r="N45" i="241" s="1"/>
  <c r="P45" i="241" s="1"/>
  <c r="M43" i="241"/>
  <c r="M47" i="241"/>
  <c r="N47" i="241" s="1"/>
  <c r="P47" i="241" s="1"/>
  <c r="M46" i="241"/>
  <c r="N46" i="241" s="1"/>
  <c r="P46" i="241" s="1"/>
  <c r="M44" i="241"/>
  <c r="N44" i="241" s="1"/>
  <c r="P44" i="241" s="1"/>
  <c r="N43" i="241"/>
  <c r="P43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M45" i="240"/>
  <c r="N45" i="240" s="1"/>
  <c r="P45" i="240" s="1"/>
  <c r="M44" i="240"/>
  <c r="N44" i="240" s="1"/>
  <c r="P44" i="240" s="1"/>
  <c r="M43" i="240"/>
  <c r="N43" i="240" s="1"/>
  <c r="P43" i="240" s="1"/>
  <c r="M42" i="240"/>
  <c r="N42" i="240" s="1"/>
  <c r="P42" i="240" s="1"/>
  <c r="M41" i="240"/>
  <c r="N41" i="240" s="1"/>
  <c r="P41" i="240" s="1"/>
  <c r="M40" i="240"/>
  <c r="N40" i="240" s="1"/>
  <c r="P40" i="240" s="1"/>
  <c r="M39" i="240"/>
  <c r="N39" i="240" s="1"/>
  <c r="P39" i="240" s="1"/>
  <c r="M38" i="240"/>
  <c r="N38" i="240" s="1"/>
  <c r="P38" i="240" s="1"/>
  <c r="M37" i="240"/>
  <c r="N37" i="240" s="1"/>
  <c r="P37" i="240" s="1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M31" i="240"/>
  <c r="N31" i="240" s="1"/>
  <c r="P31" i="240" s="1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M28" i="238"/>
  <c r="N28" i="238" s="1"/>
  <c r="P28" i="238" s="1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N45" i="237"/>
  <c r="P45" i="237" s="1"/>
  <c r="M45" i="237"/>
  <c r="M44" i="237"/>
  <c r="N44" i="237" s="1"/>
  <c r="P44" i="237" s="1"/>
  <c r="M43" i="237"/>
  <c r="N43" i="237" s="1"/>
  <c r="P43" i="237" s="1"/>
  <c r="M42" i="237"/>
  <c r="N42" i="237" s="1"/>
  <c r="P42" i="237" s="1"/>
  <c r="M41" i="237"/>
  <c r="N41" i="237" s="1"/>
  <c r="P41" i="237" s="1"/>
  <c r="M40" i="237"/>
  <c r="N40" i="237" s="1"/>
  <c r="P40" i="237" s="1"/>
  <c r="M39" i="237"/>
  <c r="N39" i="237" s="1"/>
  <c r="P39" i="237" s="1"/>
  <c r="M38" i="237"/>
  <c r="N38" i="237" s="1"/>
  <c r="P38" i="237" s="1"/>
  <c r="M37" i="237"/>
  <c r="N37" i="237" s="1"/>
  <c r="P37" i="237" s="1"/>
  <c r="M36" i="237"/>
  <c r="N36" i="237" s="1"/>
  <c r="P36" i="237" s="1"/>
  <c r="M35" i="237"/>
  <c r="N35" i="237" s="1"/>
  <c r="P35" i="237" s="1"/>
  <c r="M34" i="237"/>
  <c r="N34" i="237" s="1"/>
  <c r="P34" i="237" s="1"/>
  <c r="M33" i="237"/>
  <c r="N33" i="237" s="1"/>
  <c r="P33" i="237" s="1"/>
  <c r="M32" i="237"/>
  <c r="N32" i="237" s="1"/>
  <c r="P32" i="237" s="1"/>
  <c r="M31" i="237"/>
  <c r="N31" i="237" s="1"/>
  <c r="P31" i="237" s="1"/>
  <c r="M30" i="237"/>
  <c r="N30" i="237" s="1"/>
  <c r="P30" i="237" s="1"/>
  <c r="M29" i="237"/>
  <c r="N29" i="237" s="1"/>
  <c r="P29" i="237" s="1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M22" i="237"/>
  <c r="N22" i="237" s="1"/>
  <c r="P22" i="237" s="1"/>
  <c r="M21" i="237"/>
  <c r="N21" i="237" s="1"/>
  <c r="P21" i="237" s="1"/>
  <c r="M20" i="237"/>
  <c r="N20" i="237" s="1"/>
  <c r="P20" i="237" s="1"/>
  <c r="M19" i="237"/>
  <c r="N19" i="237" s="1"/>
  <c r="P19" i="237" s="1"/>
  <c r="M18" i="237"/>
  <c r="N18" i="237" s="1"/>
  <c r="P18" i="237" s="1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M40" i="236"/>
  <c r="N40" i="236" s="1"/>
  <c r="P40" i="236" s="1"/>
  <c r="M39" i="236"/>
  <c r="N39" i="236" s="1"/>
  <c r="P39" i="236" s="1"/>
  <c r="M38" i="236"/>
  <c r="N38" i="236" s="1"/>
  <c r="P38" i="236" s="1"/>
  <c r="M37" i="236"/>
  <c r="N37" i="236" s="1"/>
  <c r="P37" i="236" s="1"/>
  <c r="M36" i="236"/>
  <c r="N36" i="236" s="1"/>
  <c r="P36" i="236" s="1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M45" i="235"/>
  <c r="N45" i="235" s="1"/>
  <c r="P45" i="235" s="1"/>
  <c r="M44" i="235"/>
  <c r="N44" i="235" s="1"/>
  <c r="P44" i="235" s="1"/>
  <c r="M43" i="235"/>
  <c r="N43" i="235" s="1"/>
  <c r="P43" i="235" s="1"/>
  <c r="M42" i="235"/>
  <c r="N42" i="235" s="1"/>
  <c r="P42" i="235" s="1"/>
  <c r="M41" i="235"/>
  <c r="N41" i="235" s="1"/>
  <c r="P41" i="235" s="1"/>
  <c r="M40" i="235"/>
  <c r="N40" i="235" s="1"/>
  <c r="P40" i="235" s="1"/>
  <c r="M39" i="235"/>
  <c r="N39" i="235" s="1"/>
  <c r="P39" i="235" s="1"/>
  <c r="M38" i="235"/>
  <c r="N38" i="235" s="1"/>
  <c r="P38" i="235" s="1"/>
  <c r="M37" i="235"/>
  <c r="N37" i="235" s="1"/>
  <c r="P37" i="235" s="1"/>
  <c r="M36" i="235"/>
  <c r="N36" i="235" s="1"/>
  <c r="P36" i="235" s="1"/>
  <c r="M35" i="235"/>
  <c r="N35" i="235" s="1"/>
  <c r="P35" i="235" s="1"/>
  <c r="M34" i="235"/>
  <c r="N34" i="235" s="1"/>
  <c r="P34" i="235" s="1"/>
  <c r="M33" i="235"/>
  <c r="N33" i="235" s="1"/>
  <c r="P33" i="235" s="1"/>
  <c r="M32" i="235"/>
  <c r="N32" i="235" s="1"/>
  <c r="P32" i="235" s="1"/>
  <c r="M31" i="235"/>
  <c r="N31" i="235" s="1"/>
  <c r="P31" i="235" s="1"/>
  <c r="M30" i="235"/>
  <c r="N30" i="235" s="1"/>
  <c r="P30" i="235" s="1"/>
  <c r="M29" i="235"/>
  <c r="N29" i="235" s="1"/>
  <c r="P29" i="235" s="1"/>
  <c r="M28" i="235"/>
  <c r="N28" i="235" s="1"/>
  <c r="P28" i="235" s="1"/>
  <c r="M27" i="235"/>
  <c r="N27" i="235" s="1"/>
  <c r="P27" i="235" s="1"/>
  <c r="M26" i="235"/>
  <c r="N26" i="235" s="1"/>
  <c r="P26" i="235" s="1"/>
  <c r="M25" i="235"/>
  <c r="N25" i="235" s="1"/>
  <c r="P25" i="235" s="1"/>
  <c r="M24" i="235"/>
  <c r="N24" i="235" s="1"/>
  <c r="P24" i="235" s="1"/>
  <c r="M23" i="235"/>
  <c r="N23" i="235" s="1"/>
  <c r="P23" i="235" s="1"/>
  <c r="M22" i="235"/>
  <c r="N22" i="235" s="1"/>
  <c r="P22" i="235" s="1"/>
  <c r="M21" i="235"/>
  <c r="N21" i="235" s="1"/>
  <c r="P21" i="235" s="1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M41" i="234"/>
  <c r="N41" i="234" s="1"/>
  <c r="P41" i="234" s="1"/>
  <c r="N40" i="234"/>
  <c r="P40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M33" i="234"/>
  <c r="N33" i="234" s="1"/>
  <c r="P33" i="234" s="1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M50" i="233"/>
  <c r="N50" i="233" s="1"/>
  <c r="P50" i="233" s="1"/>
  <c r="M49" i="233"/>
  <c r="N49" i="233" s="1"/>
  <c r="P49" i="233" s="1"/>
  <c r="M48" i="233"/>
  <c r="N48" i="233" s="1"/>
  <c r="P48" i="233" s="1"/>
  <c r="M47" i="233"/>
  <c r="N47" i="233" s="1"/>
  <c r="P47" i="233" s="1"/>
  <c r="M46" i="233"/>
  <c r="N46" i="233" s="1"/>
  <c r="P46" i="233" s="1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M40" i="233"/>
  <c r="N40" i="233" s="1"/>
  <c r="P40" i="233" s="1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M32" i="233"/>
  <c r="N32" i="233" s="1"/>
  <c r="P32" i="233" s="1"/>
  <c r="M31" i="233"/>
  <c r="N31" i="233" s="1"/>
  <c r="P31" i="233" s="1"/>
  <c r="M30" i="233"/>
  <c r="N30" i="233" s="1"/>
  <c r="P30" i="233" s="1"/>
  <c r="M29" i="233"/>
  <c r="N29" i="233" s="1"/>
  <c r="P29" i="233" s="1"/>
  <c r="M28" i="233"/>
  <c r="N28" i="233" s="1"/>
  <c r="P28" i="233" s="1"/>
  <c r="M27" i="233"/>
  <c r="N27" i="233" s="1"/>
  <c r="P27" i="233" s="1"/>
  <c r="M26" i="233"/>
  <c r="N26" i="233" s="1"/>
  <c r="P26" i="233" s="1"/>
  <c r="M25" i="233"/>
  <c r="N25" i="233" s="1"/>
  <c r="P25" i="233" s="1"/>
  <c r="M24" i="233"/>
  <c r="N24" i="233" s="1"/>
  <c r="P24" i="233" s="1"/>
  <c r="M23" i="233"/>
  <c r="N23" i="233" s="1"/>
  <c r="P23" i="233" s="1"/>
  <c r="M22" i="233"/>
  <c r="N22" i="233" s="1"/>
  <c r="P22" i="233" s="1"/>
  <c r="M21" i="233"/>
  <c r="N21" i="233" s="1"/>
  <c r="P21" i="233" s="1"/>
  <c r="M20" i="233"/>
  <c r="N20" i="233" s="1"/>
  <c r="P20" i="233" s="1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M45" i="232"/>
  <c r="N45" i="232" s="1"/>
  <c r="P45" i="232" s="1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M31" i="232"/>
  <c r="N31" i="232" s="1"/>
  <c r="P31" i="232" s="1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M26" i="232"/>
  <c r="N26" i="232" s="1"/>
  <c r="P26" i="232" s="1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M47" i="231"/>
  <c r="N47" i="231" s="1"/>
  <c r="P47" i="231" s="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M32" i="231"/>
  <c r="N32" i="231" s="1"/>
  <c r="P32" i="231" s="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M26" i="231"/>
  <c r="N26" i="231" s="1"/>
  <c r="P26" i="231" s="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M43" i="230"/>
  <c r="N43" i="230" s="1"/>
  <c r="P43" i="230" s="1"/>
  <c r="M42" i="230"/>
  <c r="N42" i="230" s="1"/>
  <c r="P42" i="230" s="1"/>
  <c r="M41" i="230"/>
  <c r="N41" i="230" s="1"/>
  <c r="P41" i="230" s="1"/>
  <c r="M40" i="230"/>
  <c r="N40" i="230" s="1"/>
  <c r="P40" i="230" s="1"/>
  <c r="M39" i="230"/>
  <c r="N39" i="230" s="1"/>
  <c r="P39" i="230" s="1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M31" i="230"/>
  <c r="N31" i="230" s="1"/>
  <c r="P31" i="230" s="1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M24" i="230"/>
  <c r="N24" i="230" s="1"/>
  <c r="P24" i="230" s="1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M18" i="230"/>
  <c r="N18" i="230" s="1"/>
  <c r="P18" i="230" s="1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M43" i="223"/>
  <c r="N43" i="223" s="1"/>
  <c r="P43" i="223" s="1"/>
  <c r="M42" i="223"/>
  <c r="N42" i="223" s="1"/>
  <c r="P42" i="223" s="1"/>
  <c r="N41" i="223"/>
  <c r="P41" i="223" s="1"/>
  <c r="M40" i="223"/>
  <c r="N40" i="223" s="1"/>
  <c r="P40" i="223" s="1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M32" i="223"/>
  <c r="N32" i="223" s="1"/>
  <c r="P32" i="223" s="1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</calcChain>
</file>

<file path=xl/sharedStrings.xml><?xml version="1.0" encoding="utf-8"?>
<sst xmlns="http://schemas.openxmlformats.org/spreadsheetml/2006/main" count="4850" uniqueCount="204">
  <si>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</si>
  <si>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</si>
  <si>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</si>
  <si>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</si>
  <si>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</si>
  <si>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</si>
  <si>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</si>
  <si>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</si>
  <si>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</si>
  <si>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</si>
  <si>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</si>
  <si>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</si>
  <si>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</si>
  <si>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</si>
  <si>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</si>
  <si>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</si>
  <si>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</si>
  <si>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</si>
  <si>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</si>
  <si>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</si>
  <si>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</si>
  <si>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</si>
  <si>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</si>
  <si>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</si>
  <si>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</si>
  <si>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</si>
  <si>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</si>
  <si>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</si>
  <si>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</si>
  <si>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</si>
  <si>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</si>
  <si>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</si>
  <si>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</si>
  <si>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</si>
  <si>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</si>
  <si>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</si>
  <si>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</si>
  <si>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</si>
  <si>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</si>
  <si>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</si>
  <si>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</si>
  <si>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</si>
  <si>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</si>
  <si>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</si>
  <si>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</si>
  <si>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</si>
  <si>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</si>
  <si>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</si>
  <si>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</si>
  <si>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</si>
  <si>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</si>
  <si>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</si>
  <si>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</si>
  <si>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</si>
  <si>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</si>
  <si>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</si>
  <si>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</si>
  <si>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</si>
  <si>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</si>
  <si>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</si>
  <si>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</si>
  <si>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</si>
  <si>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</si>
  <si>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</si>
  <si>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</si>
  <si>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</si>
  <si>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</si>
  <si>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</si>
  <si>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</si>
  <si>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</si>
  <si>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</si>
  <si>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</si>
  <si>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</si>
  <si>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</si>
  <si>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</si>
  <si>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</si>
  <si>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</si>
  <si>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</si>
  <si>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</si>
  <si>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</si>
  <si>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</si>
  <si>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</si>
  <si>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</si>
  <si>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</si>
  <si>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</si>
  <si>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</si>
  <si>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</si>
  <si>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</si>
  <si>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</si>
  <si>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</si>
  <si>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</si>
  <si>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</si>
  <si>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</si>
  <si>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</si>
  <si>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</si>
  <si>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</si>
  <si>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</si>
  <si>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</si>
  <si>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</si>
  <si>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</si>
  <si>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</si>
  <si>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</si>
  <si>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</si>
  <si>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</si>
  <si>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</si>
  <si>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</si>
  <si>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</si>
  <si>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</si>
  <si>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</si>
  <si>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</si>
  <si>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</si>
  <si>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</si>
  <si>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</si>
  <si>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</si>
  <si>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</si>
  <si>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</si>
  <si>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</si>
  <si>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</si>
  <si>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</si>
  <si>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</si>
  <si>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</si>
  <si>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</si>
  <si>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</si>
  <si>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</si>
  <si>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</si>
  <si>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</si>
  <si>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</si>
  <si>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</si>
  <si>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</si>
  <si>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</si>
  <si>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</si>
  <si>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</si>
  <si>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</si>
  <si>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</si>
  <si>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</si>
  <si>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</si>
  <si>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</si>
  <si>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</si>
  <si>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</si>
  <si>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</si>
  <si>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</si>
  <si>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</si>
  <si>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</si>
  <si>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</si>
  <si>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</si>
  <si>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</si>
  <si>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</si>
  <si>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</si>
  <si>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</si>
  <si>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</si>
  <si>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</si>
  <si>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</si>
  <si>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</si>
  <si>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</si>
  <si>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</si>
  <si>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</si>
  <si>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</si>
  <si>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</si>
  <si>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</si>
  <si>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</si>
  <si>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</si>
  <si>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</si>
  <si>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</si>
  <si>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</si>
  <si>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</si>
  <si>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</si>
  <si>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</si>
  <si>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</si>
  <si>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</si>
  <si>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</si>
  <si>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</si>
  <si>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</si>
  <si>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маккофе</t>
  </si>
  <si>
    <t>Масло сливочное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</si>
  <si>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</si>
  <si>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</si>
  <si>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</si>
  <si>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</si>
  <si>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</si>
  <si>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24.10.2020г</t>
  </si>
  <si>
    <t>Помид огурцы свеж</t>
  </si>
  <si>
    <t>Печенье с маслом</t>
  </si>
  <si>
    <t>Гонибова Э.К.</t>
  </si>
  <si>
    <t>МКОУ СОШ с.п.В -АКБАШ</t>
  </si>
  <si>
    <t>Хлеб пшеничный</t>
  </si>
  <si>
    <t>Сахар</t>
  </si>
  <si>
    <t>50гр</t>
  </si>
  <si>
    <t>200гр</t>
  </si>
  <si>
    <t>150гр</t>
  </si>
  <si>
    <t>Сливочное масло</t>
  </si>
  <si>
    <t>Соль йодиров.</t>
  </si>
  <si>
    <t>Масло растит.</t>
  </si>
  <si>
    <t>ОВЗ 5-11 классы</t>
  </si>
  <si>
    <t>Рыба жареная</t>
  </si>
  <si>
    <t>Рыба  "Минтай"</t>
  </si>
  <si>
    <t>Хлеб  пшеничн</t>
  </si>
  <si>
    <t>Чай "МК"</t>
  </si>
  <si>
    <t>Картофельное пюре</t>
  </si>
  <si>
    <t>Картофель</t>
  </si>
  <si>
    <t>Молоко</t>
  </si>
  <si>
    <t>28.01.2021год</t>
  </si>
  <si>
    <t>И.о.директора_________</t>
  </si>
  <si>
    <t>Тарканова М.В.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</si>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</sst>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5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01" t="s">
        <v>57</v>
      </c>
      <c r="B47" s="102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103.5" customHeight="1" thickBot="1" x14ac:dyDescent="0.3">
      <c r="A15" s="33"/>
      <c r="B15" s="34"/>
      <c r="C15" s="104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5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0" t="s">
        <v>176</v>
      </c>
      <c r="E15" s="70" t="s">
        <v>177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2" t="s">
        <v>181</v>
      </c>
      <c r="E15" s="72" t="s">
        <v>61</v>
      </c>
      <c r="F15" s="72"/>
      <c r="G15" s="72"/>
      <c r="H15" s="71"/>
      <c r="I15" s="71"/>
      <c r="J15" s="71"/>
      <c r="K15" s="71"/>
      <c r="L15" s="7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2" t="s">
        <v>178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G32" sqref="G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25.266680000000001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833.80043999999998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6" t="s">
        <v>146</v>
      </c>
      <c r="E15" s="86" t="s">
        <v>173</v>
      </c>
      <c r="F15" s="86" t="s">
        <v>172</v>
      </c>
      <c r="G15" s="86"/>
      <c r="H15" s="85"/>
      <c r="I15" s="85"/>
      <c r="J15" s="85"/>
      <c r="K15" s="85"/>
      <c r="L15" s="8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1.2E-2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0.39600000000000002</v>
      </c>
      <c r="O23" s="5">
        <v>438.89</v>
      </c>
      <c r="P23" s="16">
        <f>N23*O23</f>
        <v>173.80044000000001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33</v>
      </c>
      <c r="O38" s="5">
        <v>10</v>
      </c>
      <c r="P38" s="16">
        <f t="shared" si="2"/>
        <v>330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833.80043999999998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24.898679999999999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821.65643999999998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8" t="s">
        <v>83</v>
      </c>
      <c r="E15" s="88" t="s">
        <v>163</v>
      </c>
      <c r="F15" s="88" t="s">
        <v>59</v>
      </c>
      <c r="G15" s="88"/>
      <c r="H15" s="87"/>
      <c r="I15" s="87"/>
      <c r="J15" s="87"/>
      <c r="K15" s="87"/>
      <c r="L15" s="87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1.6500000000000001</v>
      </c>
      <c r="O18" s="16">
        <v>350</v>
      </c>
      <c r="P18" s="16">
        <f>N18*O18</f>
        <v>577.5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2.31</v>
      </c>
      <c r="O19" s="5">
        <v>31.43</v>
      </c>
      <c r="P19" s="16">
        <f>N19*O19</f>
        <v>72.603300000000004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0.99</v>
      </c>
      <c r="O25" s="5">
        <v>47</v>
      </c>
      <c r="P25" s="16">
        <f t="shared" si="1"/>
        <v>46.53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3.3000000000000003</v>
      </c>
      <c r="O44" s="14">
        <v>15</v>
      </c>
      <c r="P44" s="16">
        <f t="shared" si="2"/>
        <v>49.500000000000007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821.65643999999998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174</v>
      </c>
      <c r="J15" s="89"/>
      <c r="K15" s="89"/>
      <c r="L15" s="8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175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7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95" t="s">
        <v>125</v>
      </c>
      <c r="E15" s="95" t="s">
        <v>61</v>
      </c>
      <c r="F15" s="95" t="s">
        <v>67</v>
      </c>
      <c r="G15" s="95"/>
      <c r="H15" s="94"/>
      <c r="I15" s="94"/>
      <c r="J15" s="94"/>
      <c r="K15" s="94"/>
      <c r="L15" s="9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6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58.410210000000006</v>
      </c>
      <c r="H10" s="6">
        <v>220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12850.246200000001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97" t="s">
        <v>119</v>
      </c>
      <c r="E15" s="97" t="s">
        <v>120</v>
      </c>
      <c r="F15" s="97" t="s">
        <v>62</v>
      </c>
      <c r="G15" s="97" t="s">
        <v>59</v>
      </c>
      <c r="H15" s="97" t="s">
        <v>180</v>
      </c>
      <c r="I15" s="97" t="s">
        <v>82</v>
      </c>
      <c r="J15" s="96"/>
      <c r="K15" s="96"/>
      <c r="L15" s="96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19.8</v>
      </c>
      <c r="O18" s="16">
        <v>350</v>
      </c>
      <c r="P18" s="16">
        <f>N18*O18</f>
        <v>6930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25.740000000000002</v>
      </c>
      <c r="O19" s="5">
        <v>31.43</v>
      </c>
      <c r="P19" s="16">
        <f>N19*O19</f>
        <v>809.0082000000001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0.22</v>
      </c>
      <c r="O20" s="5">
        <v>500</v>
      </c>
      <c r="P20" s="16">
        <f>N20*O20</f>
        <v>110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3.74</v>
      </c>
      <c r="O21" s="5">
        <v>55</v>
      </c>
      <c r="P21" s="16">
        <f t="shared" ref="P21:P27" si="1">N21*O21</f>
        <v>205.70000000000002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0.88</v>
      </c>
      <c r="O22" s="5">
        <v>12</v>
      </c>
      <c r="P22" s="16">
        <f t="shared" si="1"/>
        <v>10.56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M23*H10</f>
        <v>1.1000000000000001</v>
      </c>
      <c r="O23" s="5">
        <v>438.89</v>
      </c>
      <c r="P23" s="16">
        <f>N23*O23</f>
        <v>482.779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3.74</v>
      </c>
      <c r="O24" s="5">
        <v>47</v>
      </c>
      <c r="P24" s="16">
        <f t="shared" si="1"/>
        <v>175.78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0.05</v>
      </c>
      <c r="F30" s="14"/>
      <c r="G30" s="14"/>
      <c r="H30" s="14"/>
      <c r="I30" s="14"/>
      <c r="J30" s="14"/>
      <c r="K30" s="14"/>
      <c r="L30" s="14"/>
      <c r="M30" s="15">
        <f>E30</f>
        <v>0.05</v>
      </c>
      <c r="N30" s="15">
        <f>M30*H10</f>
        <v>11</v>
      </c>
      <c r="O30" s="5">
        <v>30</v>
      </c>
      <c r="P30" s="16">
        <f>O30*N30</f>
        <v>330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1.1000000000000001</v>
      </c>
      <c r="O31" s="5">
        <v>115</v>
      </c>
      <c r="P31" s="16">
        <f t="shared" ref="P31:P48" si="2">N31*O31</f>
        <v>126.50000000000001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1.9799999999999998</v>
      </c>
      <c r="O32" s="5">
        <v>15</v>
      </c>
      <c r="P32" s="16">
        <f t="shared" si="2"/>
        <v>29.699999999999996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1.1000000000000001</v>
      </c>
      <c r="O33" s="5">
        <v>25</v>
      </c>
      <c r="P33" s="16">
        <f t="shared" si="2"/>
        <v>27.500000000000004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1.1000000000000001</v>
      </c>
      <c r="O35" s="5">
        <v>164.29</v>
      </c>
      <c r="P35" s="16">
        <f t="shared" si="2"/>
        <v>180.71899999999999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400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>
        <v>0.1</v>
      </c>
      <c r="I40" s="14"/>
      <c r="J40" s="14"/>
      <c r="K40" s="14"/>
      <c r="L40" s="14"/>
      <c r="M40" s="14">
        <f>H40</f>
        <v>0.1</v>
      </c>
      <c r="N40" s="14">
        <f>M40*H10</f>
        <v>22</v>
      </c>
      <c r="O40" s="14">
        <v>45</v>
      </c>
      <c r="P40" s="16">
        <f t="shared" si="2"/>
        <v>990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22</v>
      </c>
      <c r="O41" s="14">
        <v>45</v>
      </c>
      <c r="P41" s="16">
        <f t="shared" si="2"/>
        <v>990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0.12</v>
      </c>
      <c r="J44" s="14"/>
      <c r="K44" s="14"/>
      <c r="L44" s="14"/>
      <c r="M44" s="14">
        <f>I44</f>
        <v>0.12</v>
      </c>
      <c r="N44" s="14">
        <f>M44*H10</f>
        <v>26.4</v>
      </c>
      <c r="O44" s="14">
        <v>45</v>
      </c>
      <c r="P44" s="16">
        <f>O44*N44</f>
        <v>1188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1.76</v>
      </c>
      <c r="O45" s="14">
        <v>150</v>
      </c>
      <c r="P45" s="16">
        <f t="shared" si="2"/>
        <v>264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12850.246200000001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T25" sqref="T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37553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29.400680000000001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970.22244000000001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99" t="s">
        <v>83</v>
      </c>
      <c r="E15" s="99" t="s">
        <v>163</v>
      </c>
      <c r="F15" s="99" t="s">
        <v>67</v>
      </c>
      <c r="G15" s="99"/>
      <c r="H15" s="98"/>
      <c r="I15" s="98"/>
      <c r="J15" s="98"/>
      <c r="K15" s="98"/>
      <c r="L15" s="9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0.02</v>
      </c>
      <c r="N18" s="15">
        <f>M18*H10</f>
        <v>0.66</v>
      </c>
      <c r="O18" s="16">
        <v>350</v>
      </c>
      <c r="P18" s="16">
        <f>N18*O18</f>
        <v>231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1.6500000000000001</v>
      </c>
      <c r="O19" s="5">
        <v>31.43</v>
      </c>
      <c r="P19" s="16">
        <f>N19*O19</f>
        <v>51.859500000000004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0.02</v>
      </c>
      <c r="E23" s="14"/>
      <c r="F23" s="14">
        <v>0.02</v>
      </c>
      <c r="G23" s="14"/>
      <c r="H23" s="14"/>
      <c r="I23" s="14"/>
      <c r="J23" s="14"/>
      <c r="K23" s="14"/>
      <c r="L23" s="14"/>
      <c r="M23" s="15">
        <f t="shared" si="0"/>
        <v>0.04</v>
      </c>
      <c r="N23" s="15">
        <f>M23*H10</f>
        <v>1.32</v>
      </c>
      <c r="O23" s="5">
        <v>438.89</v>
      </c>
      <c r="P23" s="16">
        <f>N23*O23</f>
        <v>579.33479999999997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5.0000000000000001E-3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5.0000000000000001E-3</v>
      </c>
      <c r="N25" s="15">
        <f>M25*H10</f>
        <v>0.16500000000000001</v>
      </c>
      <c r="O25" s="5">
        <v>47</v>
      </c>
      <c r="P25" s="16">
        <f t="shared" si="1"/>
        <v>7.7550000000000008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0.05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0.05</v>
      </c>
      <c r="N44" s="15">
        <f>M44*H10</f>
        <v>1.6500000000000001</v>
      </c>
      <c r="O44" s="14">
        <v>15</v>
      </c>
      <c r="P44" s="16">
        <f t="shared" si="2"/>
        <v>24.750000000000004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970.22244000000001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2"/>
  <sheetViews>
    <sheetView tabSelected="1" zoomScale="82" zoomScaleNormal="82" workbookViewId="0">
      <selection activeCell="J10" sqref="J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201</v>
      </c>
      <c r="C2" s="2"/>
      <c r="D2" t="s">
        <v>202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200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  <c r="L4">
        <v>16</v>
      </c>
    </row>
    <row r="5" spans="1:18" x14ac:dyDescent="0.25">
      <c r="F5" s="20" t="s">
        <v>200</v>
      </c>
    </row>
    <row r="6" spans="1:18" x14ac:dyDescent="0.25">
      <c r="D6" t="s">
        <v>4</v>
      </c>
      <c r="H6" t="s">
        <v>183</v>
      </c>
    </row>
    <row r="7" spans="1:18" x14ac:dyDescent="0.25">
      <c r="B7" s="23" t="s">
        <v>192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 t="s">
        <v>182</v>
      </c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50</v>
      </c>
      <c r="E10" s="4">
        <v>11</v>
      </c>
      <c r="F10" s="4">
        <f>E10*D10</f>
        <v>550</v>
      </c>
      <c r="G10" s="5">
        <v>51.58</v>
      </c>
      <c r="H10" s="6">
        <v>11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v>569.58000000000004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6.5" thickBot="1" x14ac:dyDescent="0.3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100" t="s">
        <v>197</v>
      </c>
      <c r="E15" s="100" t="s">
        <v>95</v>
      </c>
      <c r="F15" s="100" t="s">
        <v>184</v>
      </c>
      <c r="G15" s="98" t="s">
        <v>193</v>
      </c>
      <c r="H15" s="98" t="s">
        <v>95</v>
      </c>
      <c r="I15" s="98" t="s">
        <v>184</v>
      </c>
      <c r="J15" s="98" t="s">
        <v>55</v>
      </c>
      <c r="K15" s="98" t="s">
        <v>203</v>
      </c>
      <c r="L15" s="9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>
        <v>11</v>
      </c>
      <c r="E16" s="7">
        <v>11</v>
      </c>
      <c r="F16" s="7">
        <v>11</v>
      </c>
      <c r="G16" s="7">
        <v>11</v>
      </c>
      <c r="H16" s="7">
        <v>11</v>
      </c>
      <c r="I16" s="7">
        <v>11</v>
      </c>
      <c r="J16" s="7">
        <v>11</v>
      </c>
      <c r="K16" s="7">
        <v>11</v>
      </c>
      <c r="L16" s="7"/>
      <c r="M16" s="7"/>
      <c r="N16" s="7"/>
      <c r="O16" s="7"/>
      <c r="P16" s="8"/>
      <c r="Q16" s="1"/>
      <c r="R16" s="1"/>
    </row>
    <row r="17" spans="1:18" ht="30.75" thickBot="1" x14ac:dyDescent="0.3">
      <c r="A17" s="37" t="s">
        <v>85</v>
      </c>
      <c r="B17" s="35" t="s">
        <v>23</v>
      </c>
      <c r="C17" s="10"/>
      <c r="D17" s="11" t="s">
        <v>188</v>
      </c>
      <c r="E17" s="10" t="s">
        <v>187</v>
      </c>
      <c r="F17" s="10" t="s">
        <v>186</v>
      </c>
      <c r="G17" s="10" t="s">
        <v>188</v>
      </c>
      <c r="H17" s="10" t="s">
        <v>187</v>
      </c>
      <c r="I17" s="10" t="s">
        <v>186</v>
      </c>
      <c r="J17" s="10" t="s">
        <v>187</v>
      </c>
      <c r="K17" s="10"/>
      <c r="L17" s="10"/>
      <c r="M17" s="10"/>
      <c r="N17" s="10"/>
      <c r="O17" s="10"/>
      <c r="P17" s="12"/>
      <c r="Q17" s="1"/>
      <c r="R17" s="1"/>
    </row>
    <row r="18" spans="1:18" ht="15.75" x14ac:dyDescent="0.25">
      <c r="A18" s="26">
        <v>1</v>
      </c>
      <c r="B18" s="13" t="s">
        <v>198</v>
      </c>
      <c r="C18" s="14" t="s">
        <v>24</v>
      </c>
      <c r="D18" s="15">
        <v>0.2</v>
      </c>
      <c r="E18" s="15"/>
      <c r="F18" s="14"/>
      <c r="G18" s="15"/>
      <c r="H18" s="15"/>
      <c r="I18" s="15"/>
      <c r="J18" s="15"/>
      <c r="K18" s="15"/>
      <c r="L18" s="15"/>
      <c r="M18" s="15">
        <v>0.2</v>
      </c>
      <c r="N18" s="15">
        <v>3</v>
      </c>
      <c r="O18" s="16">
        <v>25</v>
      </c>
      <c r="P18" s="16">
        <v>75</v>
      </c>
      <c r="Q18" s="1"/>
      <c r="R18" s="1"/>
    </row>
    <row r="19" spans="1:18" ht="15.75" x14ac:dyDescent="0.25">
      <c r="A19" s="26">
        <v>2</v>
      </c>
      <c r="B19" s="4" t="s">
        <v>189</v>
      </c>
      <c r="C19" s="14" t="s">
        <v>24</v>
      </c>
      <c r="D19" s="14">
        <v>5.0000000000000001E-3</v>
      </c>
      <c r="E19" s="14"/>
      <c r="F19" s="14"/>
      <c r="G19" s="14"/>
      <c r="H19" s="14"/>
      <c r="I19" s="14"/>
      <c r="J19" s="14"/>
      <c r="K19" s="14"/>
      <c r="L19" s="14"/>
      <c r="M19" s="15">
        <v>5.0000000000000001E-3</v>
      </c>
      <c r="N19" s="15">
        <v>0.05</v>
      </c>
      <c r="O19" s="5">
        <v>440</v>
      </c>
      <c r="P19" s="16">
        <v>22</v>
      </c>
      <c r="Q19" s="1"/>
      <c r="R19" s="1"/>
    </row>
    <row r="20" spans="1:18" ht="15.75" x14ac:dyDescent="0.25">
      <c r="A20" s="26">
        <v>3</v>
      </c>
      <c r="B20" s="4" t="s">
        <v>190</v>
      </c>
      <c r="C20" s="14" t="s">
        <v>24</v>
      </c>
      <c r="D20" s="14">
        <v>5.9999999999999995E-4</v>
      </c>
      <c r="E20" s="14"/>
      <c r="F20" s="14"/>
      <c r="G20" s="14">
        <v>5.0000000000000001E-3</v>
      </c>
      <c r="H20" s="14"/>
      <c r="I20" s="14"/>
      <c r="J20" s="14"/>
      <c r="K20" s="14"/>
      <c r="L20" s="14"/>
      <c r="M20" s="15">
        <v>1E-3</v>
      </c>
      <c r="N20" s="15">
        <v>0.01</v>
      </c>
      <c r="O20" s="5">
        <v>13</v>
      </c>
      <c r="P20" s="16">
        <v>0.13</v>
      </c>
      <c r="Q20" s="1"/>
      <c r="R20" s="1"/>
    </row>
    <row r="21" spans="1:18" ht="15.75" x14ac:dyDescent="0.25">
      <c r="A21" s="26">
        <v>4</v>
      </c>
      <c r="B21" s="4" t="s">
        <v>194</v>
      </c>
      <c r="C21" s="14" t="s">
        <v>24</v>
      </c>
      <c r="D21" s="14"/>
      <c r="E21" s="14"/>
      <c r="F21" s="14"/>
      <c r="G21" s="14">
        <v>0.15</v>
      </c>
      <c r="H21" s="14"/>
      <c r="I21" s="14"/>
      <c r="J21" s="14"/>
      <c r="K21" s="14"/>
      <c r="L21" s="14"/>
      <c r="M21" s="15">
        <v>0.15</v>
      </c>
      <c r="N21" s="15">
        <v>1.65</v>
      </c>
      <c r="O21" s="5">
        <v>135</v>
      </c>
      <c r="P21" s="16">
        <v>222.75</v>
      </c>
      <c r="Q21" s="1"/>
      <c r="R21" s="1"/>
    </row>
    <row r="22" spans="1:18" ht="15.75" x14ac:dyDescent="0.25">
      <c r="A22" s="26">
        <v>5</v>
      </c>
      <c r="B22" s="4" t="s">
        <v>191</v>
      </c>
      <c r="C22" s="14" t="s">
        <v>24</v>
      </c>
      <c r="D22" s="14"/>
      <c r="E22" s="14"/>
      <c r="F22" s="14"/>
      <c r="G22" s="14">
        <v>5.0000000000000001E-3</v>
      </c>
      <c r="H22" s="14"/>
      <c r="I22" s="14"/>
      <c r="J22" s="14"/>
      <c r="K22" s="14"/>
      <c r="L22" s="14"/>
      <c r="M22" s="15">
        <v>5.0000000000000001E-3</v>
      </c>
      <c r="N22" s="15">
        <v>0.1</v>
      </c>
      <c r="O22" s="5">
        <v>110</v>
      </c>
      <c r="P22" s="16">
        <v>11</v>
      </c>
      <c r="Q22" s="1"/>
      <c r="R22" s="1"/>
    </row>
    <row r="23" spans="1:18" ht="15.75" x14ac:dyDescent="0.25">
      <c r="A23" s="26">
        <v>6</v>
      </c>
      <c r="B23" s="4" t="s">
        <v>195</v>
      </c>
      <c r="C23" s="14" t="s">
        <v>24</v>
      </c>
      <c r="D23" s="14"/>
      <c r="E23" s="14"/>
      <c r="F23" s="14">
        <v>0.05</v>
      </c>
      <c r="G23" s="14"/>
      <c r="I23" s="14">
        <v>0.05</v>
      </c>
      <c r="J23" s="14"/>
      <c r="K23" s="14"/>
      <c r="L23" s="14"/>
      <c r="M23" s="15">
        <v>0.1</v>
      </c>
      <c r="N23" s="15">
        <v>1.2</v>
      </c>
      <c r="O23" s="5">
        <v>33.340000000000003</v>
      </c>
      <c r="P23" s="16">
        <v>40</v>
      </c>
      <c r="Q23" s="74"/>
      <c r="R23" s="1"/>
    </row>
    <row r="24" spans="1:18" ht="15.75" x14ac:dyDescent="0.25">
      <c r="A24" s="26">
        <v>7</v>
      </c>
      <c r="B24" s="4" t="s">
        <v>196</v>
      </c>
      <c r="C24" s="14" t="s">
        <v>24</v>
      </c>
      <c r="D24" s="14"/>
      <c r="E24" s="14">
        <v>1E-3</v>
      </c>
      <c r="F24" s="14"/>
      <c r="G24" s="14"/>
      <c r="H24" s="14">
        <v>1E-3</v>
      </c>
      <c r="I24" s="14"/>
      <c r="J24" s="14"/>
      <c r="K24" s="14"/>
      <c r="L24" s="14"/>
      <c r="M24" s="15">
        <v>2E-3</v>
      </c>
      <c r="N24" s="15">
        <v>0.02</v>
      </c>
      <c r="O24" s="5">
        <v>490</v>
      </c>
      <c r="P24" s="16">
        <v>9.8000000000000007</v>
      </c>
      <c r="Q24" s="1"/>
      <c r="R24" s="1"/>
    </row>
    <row r="25" spans="1:18" ht="15.75" x14ac:dyDescent="0.25">
      <c r="A25" s="26">
        <v>11</v>
      </c>
      <c r="B25" s="4" t="s">
        <v>185</v>
      </c>
      <c r="C25" s="14" t="s">
        <v>24</v>
      </c>
      <c r="D25" s="19"/>
      <c r="E25" s="73">
        <v>1.4999999999999999E-2</v>
      </c>
      <c r="F25" s="14"/>
      <c r="G25" s="17"/>
      <c r="H25">
        <v>1.4999999999999999E-2</v>
      </c>
      <c r="I25" s="17"/>
      <c r="J25" s="17"/>
      <c r="K25" s="17"/>
      <c r="L25" s="17"/>
      <c r="M25" s="15">
        <v>0.03</v>
      </c>
      <c r="N25" s="15">
        <v>0.3</v>
      </c>
      <c r="O25" s="18">
        <v>55</v>
      </c>
      <c r="P25" s="16">
        <v>16.5</v>
      </c>
      <c r="Q25" s="1"/>
      <c r="R25" s="1"/>
    </row>
    <row r="26" spans="1:18" ht="15.75" x14ac:dyDescent="0.25">
      <c r="A26" s="26">
        <v>12</v>
      </c>
      <c r="B26" s="4" t="s">
        <v>55</v>
      </c>
      <c r="C26" s="14" t="s">
        <v>24</v>
      </c>
      <c r="D26" s="14"/>
      <c r="E26" s="14"/>
      <c r="F26" s="14"/>
      <c r="G26" s="14"/>
      <c r="H26" s="14"/>
      <c r="I26" s="14"/>
      <c r="J26" s="14">
        <v>0.2</v>
      </c>
      <c r="K26" s="14"/>
      <c r="L26" s="14"/>
      <c r="M26" s="15">
        <v>0.2</v>
      </c>
      <c r="N26" s="15">
        <v>2.2000000000000002</v>
      </c>
      <c r="O26" s="5">
        <v>50</v>
      </c>
      <c r="P26" s="16">
        <v>110</v>
      </c>
      <c r="Q26" s="1"/>
      <c r="R26" s="1"/>
    </row>
    <row r="27" spans="1:18" ht="15.75" x14ac:dyDescent="0.25">
      <c r="A27" s="26">
        <v>13</v>
      </c>
      <c r="B27" s="4" t="s">
        <v>199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v>0.05</v>
      </c>
      <c r="N27" s="15">
        <v>0.5</v>
      </c>
      <c r="O27" s="5">
        <v>50</v>
      </c>
      <c r="P27" s="16">
        <v>25</v>
      </c>
      <c r="Q27" s="1"/>
      <c r="R27" s="1"/>
    </row>
    <row r="28" spans="1:18" ht="15.75" x14ac:dyDescent="0.25">
      <c r="A28" s="26">
        <v>14</v>
      </c>
      <c r="B28" s="4" t="s">
        <v>203</v>
      </c>
      <c r="C28" s="14" t="s">
        <v>24</v>
      </c>
      <c r="D28" s="14"/>
      <c r="E28" s="14"/>
      <c r="F28" s="14"/>
      <c r="G28" s="14"/>
      <c r="H28" s="14"/>
      <c r="I28" s="14"/>
      <c r="J28" s="14"/>
      <c r="K28" s="14">
        <v>0.04</v>
      </c>
      <c r="L28" s="14"/>
      <c r="M28" s="15">
        <v>0.04</v>
      </c>
      <c r="N28" s="15">
        <v>0.44</v>
      </c>
      <c r="O28" s="5">
        <v>85</v>
      </c>
      <c r="P28" s="16">
        <v>37.4</v>
      </c>
      <c r="Q28" s="1"/>
      <c r="R28" s="1"/>
    </row>
    <row r="29" spans="1:18" ht="15.75" x14ac:dyDescent="0.25">
      <c r="A29" s="26">
        <v>15</v>
      </c>
      <c r="B29" s="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5"/>
      <c r="N29" s="15"/>
      <c r="O29" s="5"/>
      <c r="P29" s="16"/>
      <c r="Q29" s="1"/>
      <c r="R29" s="1"/>
    </row>
    <row r="30" spans="1:18" ht="15.75" x14ac:dyDescent="0.25">
      <c r="A30" s="26">
        <v>16</v>
      </c>
      <c r="B30" s="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5"/>
      <c r="N30" s="15"/>
      <c r="O30" s="5"/>
      <c r="P30" s="16"/>
      <c r="Q30" s="1"/>
      <c r="R30" s="1"/>
    </row>
    <row r="31" spans="1:18" ht="15.75" x14ac:dyDescent="0.25">
      <c r="A31" s="26">
        <v>17</v>
      </c>
      <c r="B31" s="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5"/>
      <c r="N31" s="15"/>
      <c r="O31" s="5"/>
      <c r="P31" s="16"/>
      <c r="Q31" s="1"/>
      <c r="R31" s="1"/>
    </row>
    <row r="32" spans="1:18" ht="15.75" x14ac:dyDescent="0.25">
      <c r="A32" s="26">
        <v>18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 x14ac:dyDescent="0.25">
      <c r="A33" s="26">
        <v>19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20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21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22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6"/>
      <c r="Q36" s="1"/>
      <c r="R36" s="1"/>
    </row>
    <row r="37" spans="1:18" ht="15.75" x14ac:dyDescent="0.25">
      <c r="A37" s="26">
        <v>23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6"/>
      <c r="Q37" s="1"/>
      <c r="R37" s="1"/>
    </row>
    <row r="38" spans="1:18" ht="15.75" x14ac:dyDescent="0.25">
      <c r="A38" s="26">
        <v>24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6"/>
      <c r="Q38" s="1"/>
      <c r="R38" s="1"/>
    </row>
    <row r="39" spans="1:18" ht="15.75" x14ac:dyDescent="0.25">
      <c r="A39" s="26">
        <v>25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  <c r="Q39" s="1"/>
      <c r="R39" s="1"/>
    </row>
    <row r="40" spans="1:18" ht="15.75" x14ac:dyDescent="0.25">
      <c r="A40" s="26">
        <v>26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</row>
    <row r="41" spans="1:18" ht="15.75" x14ac:dyDescent="0.25">
      <c r="A41" s="26">
        <v>27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5"/>
      <c r="N41" s="15"/>
      <c r="O41" s="14"/>
      <c r="P41" s="16"/>
    </row>
    <row r="42" spans="1:18" ht="15" customHeight="1" x14ac:dyDescent="0.25">
      <c r="A42" s="26">
        <v>28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6"/>
    </row>
    <row r="43" spans="1:18" ht="15" customHeight="1" x14ac:dyDescent="0.25">
      <c r="A43" s="26">
        <v>29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6"/>
    </row>
    <row r="44" spans="1:18" ht="15" customHeight="1" x14ac:dyDescent="0.25">
      <c r="A44" s="26">
        <v>30</v>
      </c>
      <c r="B44" s="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5"/>
    </row>
    <row r="45" spans="1:18" ht="15.75" x14ac:dyDescent="0.25">
      <c r="A45" s="101" t="s">
        <v>57</v>
      </c>
      <c r="B45" s="102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5"/>
      <c r="N45" s="15"/>
      <c r="O45" s="5"/>
      <c r="P45" s="16">
        <f>SUM(P18:P44)</f>
        <v>569.58000000000004</v>
      </c>
    </row>
    <row r="46" spans="1:18" ht="15.75" x14ac:dyDescent="0.25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</row>
    <row r="47" spans="1:18" ht="15.75" x14ac:dyDescent="0.25">
      <c r="B47" s="2"/>
      <c r="C47" s="2"/>
      <c r="D47" s="2"/>
      <c r="E47" s="2"/>
      <c r="F47" s="2"/>
      <c r="G47" s="2"/>
      <c r="H47" s="2"/>
      <c r="I47" s="2"/>
      <c r="J47" s="2" t="s">
        <v>33</v>
      </c>
      <c r="K47" s="2"/>
      <c r="L47" s="2"/>
      <c r="M47" s="2"/>
      <c r="N47" s="2"/>
      <c r="O47" s="2" t="s">
        <v>182</v>
      </c>
      <c r="P47" s="2"/>
    </row>
    <row r="48" spans="1:18" ht="15.75" x14ac:dyDescent="0.25">
      <c r="B48" s="64" t="s">
        <v>90</v>
      </c>
    </row>
    <row r="52" spans="2:2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5:B45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6.5" customHeight="1" thickBot="1" x14ac:dyDescent="0.3">
      <c r="A15" s="33"/>
      <c r="B15" s="34"/>
      <c r="C15" s="104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103.5" customHeight="1" thickBot="1" x14ac:dyDescent="0.3">
      <c r="A15" s="33"/>
      <c r="B15" s="34"/>
      <c r="C15" s="104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08"/>
      <c r="N15" s="110"/>
      <c r="O15" s="113"/>
      <c r="P15" s="11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5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pol</cp:lastModifiedBy>
  <cp:lastPrinted>2021-01-13T13:12:45Z</cp:lastPrinted>
  <dcterms:created xsi:type="dcterms:W3CDTF">2019-01-18T12:27:48Z</dcterms:created>
  <dcterms:modified xsi:type="dcterms:W3CDTF">2021-01-24T10:24:27Z</dcterms:modified>
</cp:coreProperties>
</file>