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</workbook>
</file>

<file path=xl/calcChain.xml><?xml version="1.0" encoding="utf-8"?>
<calcChain xmlns="http://schemas.openxmlformats.org/spreadsheetml/2006/main">
  <c r="P25" i="276"/>
  <c r="M24" l="1"/>
  <c r="P24" s="1"/>
  <c r="P23"/>
  <c r="M22"/>
  <c r="P22" s="1"/>
  <c r="M21"/>
  <c r="P21" s="1"/>
  <c r="M19"/>
  <c r="M18"/>
  <c r="P18" s="1"/>
  <c r="F10"/>
  <c r="P45" l="1"/>
  <c r="G10" s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N29"/>
  <c r="P29" s="1"/>
  <c r="M29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N47"/>
  <c r="P47" s="1"/>
  <c r="M47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N46"/>
  <c r="P46" s="1"/>
  <c r="M46"/>
  <c r="M41"/>
  <c r="N41" s="1"/>
  <c r="P41" s="1"/>
  <c r="M47"/>
  <c r="N47" s="1"/>
  <c r="P47" s="1"/>
  <c r="N45"/>
  <c r="P45" s="1"/>
  <c r="M45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N39" s="1"/>
  <c r="P3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N45"/>
  <c r="P45" s="1"/>
  <c r="M45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N24"/>
  <c r="P24" s="1"/>
  <c r="M24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<sst xmlns="http://schemas.openxmlformats.org/spreadsheetml/2006/main" count="4837" uniqueCount="200">
  <si>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</si>
  <si>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</si>
  <si>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</si>
  <si>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</si>
  <si>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</si>
  <si>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</si>
  <si>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</si>
  <si>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</si>
  <si>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</si>
  <si>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</si>
  <si>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</si>
  <si>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</si>
  <si>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</si>
  <si>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</si>
  <si>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</si>
  <si>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</si>
  <si>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</si>
  <si>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</si>
  <si>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</si>
  <si>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</si>
  <si>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</si>
  <si>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</si>
  <si>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</si>
  <si>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</si>
  <si>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</si>
  <si>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</si>
  <si>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</si>
  <si>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</si>
  <si>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</si>
  <si>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</si>
  <si>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</si>
  <si>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</si>
  <si>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</si>
  <si>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</si>
  <si>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</si>
  <si>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</si>
  <si>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</si>
  <si>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</si>
  <si>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</si>
  <si>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</si>
  <si>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</si>
  <si>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</si>
  <si>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</si>
  <si>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</si>
  <si>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</si>
  <si>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</si>
  <si>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</si>
  <si>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</si>
  <si>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</si>
  <si>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</si>
  <si>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</si>
  <si>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</si>
  <si>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</si>
  <si>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</si>
  <si>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</si>
  <si>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</si>
  <si>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</si>
  <si>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</si>
  <si>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</si>
  <si>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</si>
  <si>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</si>
  <si>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</si>
  <si>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</si>
  <si>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</si>
  <si>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</si>
  <si>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</si>
  <si>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</si>
  <si>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</si>
  <si>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</si>
  <si>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</si>
  <si>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</si>
  <si>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</si>
  <si>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</si>
  <si>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</si>
  <si>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</si>
  <si>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</si>
  <si>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</si>
  <si>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</si>
  <si>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</si>
  <si>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</si>
  <si>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</si>
  <si>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</si>
  <si>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</si>
  <si>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</si>
  <si>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</si>
  <si>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</si>
  <si>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</si>
  <si>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</si>
  <si>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</si>
  <si>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</si>
  <si>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</si>
  <si>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</si>
  <si>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</si>
  <si>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</si>
  <si>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</si>
  <si>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</si>
  <si>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</si>
  <si>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</si>
  <si>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</si>
  <si>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</si>
  <si>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</si>
  <si>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</si>
  <si>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</si>
  <si>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</si>
  <si>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</si>
  <si>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</si>
  <si>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</si>
  <si>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</si>
  <si>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</si>
  <si>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</si>
  <si>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</si>
  <si>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</si>
  <si>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</si>
  <si>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</si>
  <si>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</si>
  <si>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</si>
  <si>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</si>
  <si>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</si>
  <si>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</si>
  <si>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</si>
  <si>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</si>
  <si>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</si>
  <si>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</si>
  <si>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</si>
  <si>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</si>
  <si>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</si>
  <si>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</si>
  <si>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</si>
  <si>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</si>
  <si>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</si>
  <si>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</si>
  <si>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</si>
  <si>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</si>
  <si>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</si>
  <si>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</si>
  <si>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</si>
  <si>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</si>
  <si>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</si>
  <si>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</si>
  <si>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</si>
  <si>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</si>
  <si>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</si>
  <si>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</si>
  <si>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</si>
  <si>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</si>
  <si>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</si>
  <si>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</si>
  <si>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</si>
  <si>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</si>
  <si>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</si>
  <si>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</si>
  <si>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</si>
  <si>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</si>
  <si>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</si>
  <si>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</si>
  <si>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</si>
  <si>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</si>
  <si>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</si>
  <si>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</si>
  <si>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</si>
  <si>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</si>
  <si>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</si>
  <si>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</si>
  <si>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</si>
  <si>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</si>
  <si>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</si>
  <si>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</si>
  <si>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</si>
  <si>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</si>
  <si>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</si>
  <si>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</si>
  <si>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</si>
  <si>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</si>
  <si>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</si>
  <si>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</si>
  <si>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</si>
  <si>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</si>
  <si>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</si>
  <si>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</si>
  <si>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</si>
  <si>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</si>
  <si>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</si>
  <si>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</si>
  <si>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</si>
  <si>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</si>
  <si>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</si>
  <si>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</si>
  <si>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</si>
  <si>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</si>
  <si>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</si>
  <si>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</si>
  <si>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</si>
  <si>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Масло сливочн</t>
  </si>
  <si>
    <t>Котлеты из филе курицы</t>
  </si>
  <si>
    <t>Филе курицы</t>
  </si>
  <si>
    <t>80гр</t>
  </si>
  <si>
    <t>Каша пшенная</t>
  </si>
  <si>
    <t>И.о.директора_______</t>
  </si>
  <si>
    <t>Тарканова М.В.</t>
  </si>
  <si>
    <t>27.01.2021год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</si>
</sst>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15</v>
      </c>
    </row>
    <row r="5" spans="1:18">
      <c r="F5" s="20" t="s">
        <v>199</v>
      </c>
    </row>
    <row r="6" spans="1:18">
      <c r="D6" t="s">
        <v>4</v>
      </c>
      <c r="H6" t="s">
        <v>183</v>
      </c>
    </row>
    <row r="7" spans="1:18">
      <c r="B7" s="23" t="s">
        <v>185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4</v>
      </c>
      <c r="F10" s="4">
        <f>E10*D10</f>
        <v>100</v>
      </c>
      <c r="G10" s="5">
        <f>P45/H10</f>
        <v>26.574999999999999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106.3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0"/>
      <c r="E15" s="100"/>
      <c r="F15" s="100"/>
      <c r="G15" s="98" t="s">
        <v>193</v>
      </c>
      <c r="H15" s="98" t="s">
        <v>196</v>
      </c>
      <c r="I15" s="98" t="s">
        <v>184</v>
      </c>
      <c r="J15" s="98" t="s">
        <v>62</v>
      </c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>
        <v>4</v>
      </c>
      <c r="L16" s="7"/>
      <c r="M16" s="7"/>
      <c r="N16" s="7"/>
      <c r="O16" s="7"/>
      <c r="P16" s="8"/>
      <c r="Q16" s="1"/>
      <c r="R16" s="1"/>
    </row>
    <row r="17" spans="1:18" ht="30.75" thickBot="1">
      <c r="A17" s="37" t="s">
        <v>85</v>
      </c>
      <c r="B17" s="35" t="s">
        <v>23</v>
      </c>
      <c r="C17" s="10"/>
      <c r="D17" s="11"/>
      <c r="E17" s="10"/>
      <c r="F17" s="10"/>
      <c r="G17" s="10" t="s">
        <v>195</v>
      </c>
      <c r="H17" s="10" t="s">
        <v>191</v>
      </c>
      <c r="I17" s="10" t="s">
        <v>190</v>
      </c>
      <c r="J17" s="10" t="s">
        <v>191</v>
      </c>
      <c r="K17" s="10" t="s">
        <v>191</v>
      </c>
      <c r="L17" s="10"/>
      <c r="M17" s="10"/>
      <c r="N17" s="10"/>
      <c r="O17" s="10"/>
      <c r="P17" s="12"/>
      <c r="Q17" s="1"/>
      <c r="R17" s="1"/>
    </row>
    <row r="18" spans="1:18" ht="15.75">
      <c r="A18" s="26">
        <v>1</v>
      </c>
      <c r="B18" s="13" t="s">
        <v>194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24" si="0">SUM(D18:L18)</f>
        <v>0.1</v>
      </c>
      <c r="N18" s="15">
        <v>0.3</v>
      </c>
      <c r="O18" s="16">
        <v>235</v>
      </c>
      <c r="P18" s="16">
        <f>N18*O18</f>
        <v>70.5</v>
      </c>
      <c r="Q18" s="1"/>
      <c r="R18" s="1"/>
    </row>
    <row r="19" spans="1:18" ht="15.7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>
      <c r="A20" s="26">
        <v>3</v>
      </c>
      <c r="B20" s="4" t="s">
        <v>186</v>
      </c>
      <c r="C20" s="14" t="s">
        <v>24</v>
      </c>
      <c r="D20" s="14"/>
      <c r="E20" s="14"/>
      <c r="F20" s="14"/>
      <c r="G20" s="14">
        <v>0.05</v>
      </c>
      <c r="H20" s="14"/>
      <c r="I20" s="14"/>
      <c r="J20" s="14"/>
      <c r="K20" s="14"/>
      <c r="L20" s="14"/>
      <c r="M20" s="15">
        <v>0.05</v>
      </c>
      <c r="N20" s="15">
        <v>0.1</v>
      </c>
      <c r="O20" s="5">
        <v>16</v>
      </c>
      <c r="P20" s="16">
        <v>1.6</v>
      </c>
      <c r="Q20" s="1"/>
      <c r="R20" s="1"/>
    </row>
    <row r="21" spans="1:18" ht="15.75">
      <c r="A21" s="26">
        <v>4</v>
      </c>
      <c r="B21" s="4" t="s">
        <v>187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0.02</v>
      </c>
      <c r="O21" s="5">
        <v>110</v>
      </c>
      <c r="P21" s="16">
        <f t="shared" ref="P21:P26" si="1">N21*O21</f>
        <v>2.2000000000000002</v>
      </c>
      <c r="Q21" s="1"/>
      <c r="R21" s="1"/>
    </row>
    <row r="22" spans="1:18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>
        <v>3.0000000000000001E-3</v>
      </c>
      <c r="I22" s="14"/>
      <c r="J22" s="14"/>
      <c r="K22" s="14"/>
      <c r="L22" s="14"/>
      <c r="M22" s="15">
        <f t="shared" si="0"/>
        <v>6.0000000000000001E-3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>
      <c r="A23" s="26">
        <v>6</v>
      </c>
      <c r="B23" s="4" t="s">
        <v>188</v>
      </c>
      <c r="C23" s="14" t="s">
        <v>24</v>
      </c>
      <c r="D23" s="14"/>
      <c r="E23" s="14"/>
      <c r="F23" s="14"/>
      <c r="G23" s="14"/>
      <c r="H23" s="14"/>
      <c r="I23" s="14"/>
      <c r="J23" s="14">
        <v>1E-3</v>
      </c>
      <c r="K23" s="14"/>
      <c r="L23" s="14"/>
      <c r="M23" s="15">
        <v>1E-3</v>
      </c>
      <c r="N23" s="15">
        <v>0.02</v>
      </c>
      <c r="O23" s="5">
        <v>490</v>
      </c>
      <c r="P23" s="16">
        <f>N23*O23</f>
        <v>9.8000000000000007</v>
      </c>
      <c r="Q23" s="74"/>
      <c r="R23" s="1"/>
    </row>
    <row r="24" spans="1:18" ht="15.75">
      <c r="A24" s="26">
        <v>7</v>
      </c>
      <c r="B24" s="4" t="s">
        <v>189</v>
      </c>
      <c r="C24" s="14" t="s">
        <v>24</v>
      </c>
      <c r="D24" s="14"/>
      <c r="E24" s="14"/>
      <c r="F24" s="14"/>
      <c r="G24" s="14"/>
      <c r="H24" s="14"/>
      <c r="I24" s="14"/>
      <c r="J24" s="14">
        <v>1.4999999999999999E-2</v>
      </c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>
      <c r="A25" s="26">
        <v>11</v>
      </c>
      <c r="B25" s="4" t="s">
        <v>192</v>
      </c>
      <c r="C25" s="14"/>
      <c r="D25" s="19"/>
      <c r="E25" s="73">
        <v>6.0000000000000001E-3</v>
      </c>
      <c r="F25" s="14"/>
      <c r="G25" s="17"/>
      <c r="H25" s="101"/>
      <c r="I25" s="17"/>
      <c r="J25" s="17"/>
      <c r="K25" s="17"/>
      <c r="L25" s="17"/>
      <c r="M25" s="15">
        <v>6.0000000000000001E-3</v>
      </c>
      <c r="N25" s="15">
        <v>0.02</v>
      </c>
      <c r="O25" s="5">
        <v>440</v>
      </c>
      <c r="P25" s="16">
        <f t="shared" ref="P25" si="2">N25*O25</f>
        <v>8.8000000000000007</v>
      </c>
      <c r="Q25" s="1"/>
      <c r="R25" s="1"/>
    </row>
    <row r="26" spans="1:18" ht="15.7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106.3</v>
      </c>
    </row>
    <row r="46" spans="1:18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>
      <c r="B48" s="64" t="s">
        <v>90</v>
      </c>
    </row>
    <row r="52" spans="2:2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2020-12-29T09:06:30Z</cp:lastPrinted>
  <dcterms:created xsi:type="dcterms:W3CDTF">2019-01-18T12:27:48Z</dcterms:created>
  <dcterms:modified xsi:type="dcterms:W3CDTF">2021-01-27T04:48:49Z</dcterms:modified>
</cp:coreProperties>
</file>